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b57eae738098e28/Desktop/Insider Edge Bets/P^0L/"/>
    </mc:Choice>
  </mc:AlternateContent>
  <xr:revisionPtr revIDLastSave="2" documentId="8_{C7A11068-9DD2-41EB-AA05-F495D5B3A86D}" xr6:coauthVersionLast="47" xr6:coauthVersionMax="47" xr10:uidLastSave="{AE61914F-BB29-4654-AA0E-A3371A8CD0B3}"/>
  <bookViews>
    <workbookView xWindow="-110" yWindow="-110" windowWidth="19420" windowHeight="10300" xr2:uid="{00000000-000D-0000-FFFF-FFFF00000000}"/>
  </bookViews>
  <sheets>
    <sheet name="Insider_Edge (4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I3" i="1" s="1"/>
  <c r="I4" i="1" s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7" i="1" l="1"/>
  <c r="I88" i="1" s="1"/>
  <c r="I89" i="1" s="1"/>
  <c r="I92" i="1" s="1"/>
</calcChain>
</file>

<file path=xl/sharedStrings.xml><?xml version="1.0" encoding="utf-8"?>
<sst xmlns="http://schemas.openxmlformats.org/spreadsheetml/2006/main" count="450" uniqueCount="211">
  <si>
    <t>Date</t>
  </si>
  <si>
    <t>Time</t>
  </si>
  <si>
    <t>Venue</t>
  </si>
  <si>
    <t>Selection</t>
  </si>
  <si>
    <t>Stake</t>
  </si>
  <si>
    <t>Odds</t>
  </si>
  <si>
    <t>Kempton</t>
  </si>
  <si>
    <t>2 Point Win</t>
  </si>
  <si>
    <t>Southwell</t>
  </si>
  <si>
    <t xml:space="preserve"> 9/2</t>
  </si>
  <si>
    <t>1 Point Each Way</t>
  </si>
  <si>
    <t xml:space="preserve"> 7/1</t>
  </si>
  <si>
    <t>Huntingdon</t>
  </si>
  <si>
    <t>As Fast As Wind</t>
  </si>
  <si>
    <t>1 Point Win</t>
  </si>
  <si>
    <t xml:space="preserve"> 7/2</t>
  </si>
  <si>
    <t xml:space="preserve"> 13/2</t>
  </si>
  <si>
    <t>Newmarket</t>
  </si>
  <si>
    <t>Wetherby</t>
  </si>
  <si>
    <t xml:space="preserve"> 8/1</t>
  </si>
  <si>
    <t>Ascot</t>
  </si>
  <si>
    <t xml:space="preserve"> 9/4</t>
  </si>
  <si>
    <t>Uttoxeter</t>
  </si>
  <si>
    <t>Just Golden</t>
  </si>
  <si>
    <t xml:space="preserve"> 15/8</t>
  </si>
  <si>
    <t>Mount King</t>
  </si>
  <si>
    <t>0.75 Points Each Way</t>
  </si>
  <si>
    <t>Huggable</t>
  </si>
  <si>
    <t xml:space="preserve"> 6/1</t>
  </si>
  <si>
    <t>Queen Roslyn</t>
  </si>
  <si>
    <t>Chelmsford City</t>
  </si>
  <si>
    <t>Aramis Grey</t>
  </si>
  <si>
    <t>1.5 Points Each Way</t>
  </si>
  <si>
    <t xml:space="preserve"> 15/2</t>
  </si>
  <si>
    <t>Newcastle</t>
  </si>
  <si>
    <t>Nottingham</t>
  </si>
  <si>
    <t>Fondo Blanco</t>
  </si>
  <si>
    <t>Snow Light</t>
  </si>
  <si>
    <t xml:space="preserve"> 11/2</t>
  </si>
  <si>
    <t>Catterick</t>
  </si>
  <si>
    <t>Three Dons</t>
  </si>
  <si>
    <t>Leicester</t>
  </si>
  <si>
    <t>Rogue Icon</t>
  </si>
  <si>
    <t xml:space="preserve"> 11/1</t>
  </si>
  <si>
    <t>Lingfield</t>
  </si>
  <si>
    <t>Phoenix Moon</t>
  </si>
  <si>
    <t xml:space="preserve"> 4/1</t>
  </si>
  <si>
    <t>Redcar</t>
  </si>
  <si>
    <t>La Trinidad</t>
  </si>
  <si>
    <t xml:space="preserve"> 5/1</t>
  </si>
  <si>
    <t>Volenti</t>
  </si>
  <si>
    <t>1.5 Point Win</t>
  </si>
  <si>
    <t>Aintree</t>
  </si>
  <si>
    <t>My Bobby Dazzler</t>
  </si>
  <si>
    <t>0.5 Points Each Way</t>
  </si>
  <si>
    <t xml:space="preserve"> 14/1</t>
  </si>
  <si>
    <t>Fontwell</t>
  </si>
  <si>
    <t>Winston Junior</t>
  </si>
  <si>
    <t>Largy Poet</t>
  </si>
  <si>
    <t>Doncaster</t>
  </si>
  <si>
    <t>Boston Dan</t>
  </si>
  <si>
    <t>Alpha Crucis</t>
  </si>
  <si>
    <t>Cheltenham</t>
  </si>
  <si>
    <t>Antarctic Legend</t>
  </si>
  <si>
    <t>Kelso</t>
  </si>
  <si>
    <t>Anamanda</t>
  </si>
  <si>
    <t>Newbury</t>
  </si>
  <si>
    <t>Yellow Star</t>
  </si>
  <si>
    <t>Traprain Law</t>
  </si>
  <si>
    <t>Percy Shelley</t>
  </si>
  <si>
    <t>Quite Sweet</t>
  </si>
  <si>
    <t>1.25 Point Each Way</t>
  </si>
  <si>
    <t>Counting Cards</t>
  </si>
  <si>
    <t>2.5 Point Win</t>
  </si>
  <si>
    <t xml:space="preserve">Chelmsford City </t>
  </si>
  <si>
    <t>Captain Cairney</t>
  </si>
  <si>
    <t>Worcester</t>
  </si>
  <si>
    <t>Highland Haven</t>
  </si>
  <si>
    <t>Plantaroma</t>
  </si>
  <si>
    <t>Perth</t>
  </si>
  <si>
    <t>Burgandy Man</t>
  </si>
  <si>
    <t>Yarmouth</t>
  </si>
  <si>
    <t>Ghost Story</t>
  </si>
  <si>
    <t>Nordic Passage</t>
  </si>
  <si>
    <t>Bath</t>
  </si>
  <si>
    <t>Tai Hang Pegasus</t>
  </si>
  <si>
    <t>Plumpton</t>
  </si>
  <si>
    <t>Superstylin</t>
  </si>
  <si>
    <t>2 Point win</t>
  </si>
  <si>
    <t>Tapley</t>
  </si>
  <si>
    <t xml:space="preserve"> 3/1</t>
  </si>
  <si>
    <t>Sedgefield</t>
  </si>
  <si>
    <t>Harper Valley</t>
  </si>
  <si>
    <t>Jefe Triunfo</t>
  </si>
  <si>
    <t>Catalyse</t>
  </si>
  <si>
    <t>Field Of Gold</t>
  </si>
  <si>
    <t xml:space="preserve"> 2/1</t>
  </si>
  <si>
    <t>Wolverhampton</t>
  </si>
  <si>
    <t>Popeye Doyle</t>
  </si>
  <si>
    <t xml:space="preserve"> 11/4</t>
  </si>
  <si>
    <t>Witch Hazel</t>
  </si>
  <si>
    <t>Fern Hill</t>
  </si>
  <si>
    <t xml:space="preserve"> 10/1</t>
  </si>
  <si>
    <t>Off Spin</t>
  </si>
  <si>
    <t>My Friend Sean</t>
  </si>
  <si>
    <t xml:space="preserve"> 9/1</t>
  </si>
  <si>
    <t>Romeo Montague</t>
  </si>
  <si>
    <t>Curragh</t>
  </si>
  <si>
    <t>The Shandyman</t>
  </si>
  <si>
    <t>Fistral Beach</t>
  </si>
  <si>
    <t>The X O</t>
  </si>
  <si>
    <t xml:space="preserve"> 16/1</t>
  </si>
  <si>
    <t>Aleen</t>
  </si>
  <si>
    <t>Evaluation</t>
  </si>
  <si>
    <t>St Mawes</t>
  </si>
  <si>
    <t>South Shore</t>
  </si>
  <si>
    <t>Jack Langley</t>
  </si>
  <si>
    <t>Tayib Youmzain</t>
  </si>
  <si>
    <t>Market Rasen</t>
  </si>
  <si>
    <t>Sandscape</t>
  </si>
  <si>
    <t>Musselburgh</t>
  </si>
  <si>
    <t>Arnehem</t>
  </si>
  <si>
    <t>Jonnie</t>
  </si>
  <si>
    <t>Goodwood</t>
  </si>
  <si>
    <t>Authentic Charm</t>
  </si>
  <si>
    <t>Showering</t>
  </si>
  <si>
    <t>Chepstow</t>
  </si>
  <si>
    <t>Jet Plane</t>
  </si>
  <si>
    <t>2025-10-11 07:59:27+00:00</t>
  </si>
  <si>
    <t>Starcrossed Lover</t>
  </si>
  <si>
    <t>Fairyhouse</t>
  </si>
  <si>
    <t>Kamikaz Du Plessis</t>
  </si>
  <si>
    <t xml:space="preserve"> 11/8</t>
  </si>
  <si>
    <t>York</t>
  </si>
  <si>
    <t>Sands Of Spain</t>
  </si>
  <si>
    <t>Valdorcia</t>
  </si>
  <si>
    <t>Desert Charm</t>
  </si>
  <si>
    <t>Ayr</t>
  </si>
  <si>
    <t>Gaelic Approach</t>
  </si>
  <si>
    <t xml:space="preserve">Bath </t>
  </si>
  <si>
    <t>Lahina Bay</t>
  </si>
  <si>
    <t>Opale De Maine</t>
  </si>
  <si>
    <t>3 Point Win</t>
  </si>
  <si>
    <t xml:space="preserve"> 6/4</t>
  </si>
  <si>
    <t xml:space="preserve">Kempton </t>
  </si>
  <si>
    <t>Liosa</t>
  </si>
  <si>
    <t>Brighton</t>
  </si>
  <si>
    <t>Kirkuila</t>
  </si>
  <si>
    <t>Chedingtons Guest</t>
  </si>
  <si>
    <t>Otago</t>
  </si>
  <si>
    <t>Shangri La</t>
  </si>
  <si>
    <t>Pontefract</t>
  </si>
  <si>
    <t>Tiriac</t>
  </si>
  <si>
    <t>Longchamp</t>
  </si>
  <si>
    <t>Nighttime</t>
  </si>
  <si>
    <t xml:space="preserve"> 5/2</t>
  </si>
  <si>
    <t>Tipperary</t>
  </si>
  <si>
    <t>Immutable</t>
  </si>
  <si>
    <t>Thurso</t>
  </si>
  <si>
    <t>Lyneham</t>
  </si>
  <si>
    <t>Good Show</t>
  </si>
  <si>
    <t>Gowran Park</t>
  </si>
  <si>
    <t xml:space="preserve"> 22/1</t>
  </si>
  <si>
    <t>Hexham</t>
  </si>
  <si>
    <t>Pure Gold</t>
  </si>
  <si>
    <t>Heeztheboy</t>
  </si>
  <si>
    <t>Getaway Jewel</t>
  </si>
  <si>
    <t>Couldbeaweapon</t>
  </si>
  <si>
    <t>Zapphire</t>
  </si>
  <si>
    <t>Langholm</t>
  </si>
  <si>
    <t>Kirkdale</t>
  </si>
  <si>
    <t>P/L</t>
  </si>
  <si>
    <t>BSP</t>
  </si>
  <si>
    <t>2025-10-01 20:25:25+00:00</t>
  </si>
  <si>
    <t>2025-10-02 18:39:13+00:00</t>
  </si>
  <si>
    <t>2025-10-03 20:15:12+00:00</t>
  </si>
  <si>
    <t>2025-10-04 19:06:06+00:00</t>
  </si>
  <si>
    <t>2025-10-05 20:46:22+00:00</t>
  </si>
  <si>
    <t>Kokanee</t>
  </si>
  <si>
    <t>2025-10-06 20:07:37+00:00</t>
  </si>
  <si>
    <t>2025-10-07 20:21:45+00:00</t>
  </si>
  <si>
    <t>2025-10-08 19:39:21+00:00</t>
  </si>
  <si>
    <t>2025-10-09 20:11:51+00:00</t>
  </si>
  <si>
    <t>2025-10-10 20:41:07+00:00</t>
  </si>
  <si>
    <t>2025-10-12 19:36:20+00:00</t>
  </si>
  <si>
    <t>2025-10-13 19:10:42+00:00</t>
  </si>
  <si>
    <t>2025-10-14 19:22:11+00:00</t>
  </si>
  <si>
    <t>2025-10-15 19:27:34+00:00</t>
  </si>
  <si>
    <t>2025-10-16 19:18:06+00:00</t>
  </si>
  <si>
    <t>2025-10-17 18:57:43+00:00</t>
  </si>
  <si>
    <t>2025-10-18 19:02:21+00:00</t>
  </si>
  <si>
    <t>2025-10-19 19:40:22+00:00</t>
  </si>
  <si>
    <t>2025-10-20 19:29:30+00:00</t>
  </si>
  <si>
    <t>2025-10-21 19:05:04+00:00</t>
  </si>
  <si>
    <t>2025-10-22 19:59:19+00:00</t>
  </si>
  <si>
    <t>2025-10-23 20:35:46+00:00</t>
  </si>
  <si>
    <t>2025-10-24 20:42:15+00:00</t>
  </si>
  <si>
    <t>2025-10-25 20:12:27+00:00</t>
  </si>
  <si>
    <t>2025-10-26 20:10:25+00:00</t>
  </si>
  <si>
    <t>2025-10-27 20:00:08+00:00</t>
  </si>
  <si>
    <t>2025-10-28 21:13:34+00:00</t>
  </si>
  <si>
    <t>Double</t>
  </si>
  <si>
    <t>Three Dons/ Rogue Icon</t>
  </si>
  <si>
    <t>0.5 Each Way double</t>
  </si>
  <si>
    <t>96/1</t>
  </si>
  <si>
    <t>2025-10-29 19:59:20+00:00</t>
  </si>
  <si>
    <t>2025-10-30 20:47:45+00:00</t>
  </si>
  <si>
    <t>2025-10-31 20:35:56+00:00</t>
  </si>
  <si>
    <t>Total P/L</t>
  </si>
  <si>
    <t>Total Profit</t>
  </si>
  <si>
    <t>Harrys Dream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</si>
</sst>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10" xfId="0" applyBorder="1"/>
    <xf numFmtId="0" fontId="0" fillId="0" borderId="10" xfId="0" applyBorder="1" applyAlignment="1">
      <alignment horizontal="left" vertical="center"/>
    </xf>
    <xf numFmtId="20" fontId="0" fillId="0" borderId="10" xfId="0" applyNumberFormat="1" applyBorder="1" applyAlignment="1">
      <alignment horizontal="left" vertical="center"/>
    </xf>
    <xf numFmtId="0" fontId="8" fillId="0" borderId="0" xfId="8" applyFill="1"/>
    <xf numFmtId="0" fontId="16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2"/>
  <sheetViews>
    <sheetView tabSelected="1" topLeftCell="A78" zoomScale="80" zoomScaleNormal="80" workbookViewId="0">
      <selection activeCell="I92" sqref="I92"/>
    </sheetView>
  </sheetViews>
  <sheetFormatPr defaultRowHeight="14.5" x14ac:dyDescent="0.35"/>
  <cols>
    <col min="1" max="1" width="10.7265625" customWidth="1"/>
    <col min="3" max="3" width="16.08984375" bestFit="1" customWidth="1"/>
    <col min="4" max="4" width="23.1796875" bestFit="1" customWidth="1"/>
    <col min="5" max="5" width="36.90625" bestFit="1" customWidth="1"/>
    <col min="8" max="8" width="10.54296875" customWidth="1"/>
    <col min="9" max="9" width="10" customWidth="1"/>
  </cols>
  <sheetData>
    <row r="1" spans="1:9" x14ac:dyDescent="0.3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171</v>
      </c>
      <c r="H1" s="5" t="s">
        <v>172</v>
      </c>
      <c r="I1" s="5" t="s">
        <v>208</v>
      </c>
    </row>
    <row r="2" spans="1:9" x14ac:dyDescent="0.35">
      <c r="A2" s="2" t="s">
        <v>173</v>
      </c>
      <c r="B2" s="3">
        <v>0.6791666666666667</v>
      </c>
      <c r="C2" s="2" t="s">
        <v>39</v>
      </c>
      <c r="D2" s="2" t="s">
        <v>169</v>
      </c>
      <c r="E2" s="2" t="s">
        <v>32</v>
      </c>
      <c r="F2" s="2" t="s">
        <v>9</v>
      </c>
      <c r="G2" s="2">
        <v>-3</v>
      </c>
      <c r="H2" s="2">
        <v>3.71</v>
      </c>
      <c r="I2" s="2">
        <f>G2</f>
        <v>-3</v>
      </c>
    </row>
    <row r="3" spans="1:9" x14ac:dyDescent="0.35">
      <c r="A3" s="2" t="s">
        <v>173</v>
      </c>
      <c r="B3" s="3">
        <v>0.70138888888888884</v>
      </c>
      <c r="C3" s="2" t="s">
        <v>39</v>
      </c>
      <c r="D3" s="2" t="s">
        <v>170</v>
      </c>
      <c r="E3" s="2" t="s">
        <v>32</v>
      </c>
      <c r="F3" s="2" t="s">
        <v>16</v>
      </c>
      <c r="G3" s="2">
        <v>-3</v>
      </c>
      <c r="H3" s="2">
        <v>4.7</v>
      </c>
      <c r="I3" s="2">
        <f>I2+G3</f>
        <v>-6</v>
      </c>
    </row>
    <row r="4" spans="1:9" x14ac:dyDescent="0.35">
      <c r="A4" s="2" t="s">
        <v>174</v>
      </c>
      <c r="B4" s="3">
        <v>0.58333333333333337</v>
      </c>
      <c r="C4" s="2" t="s">
        <v>8</v>
      </c>
      <c r="D4" s="2" t="s">
        <v>166</v>
      </c>
      <c r="E4" s="2" t="s">
        <v>14</v>
      </c>
      <c r="F4" s="2" t="s">
        <v>19</v>
      </c>
      <c r="G4" s="2">
        <v>-1</v>
      </c>
      <c r="H4" s="2">
        <v>6.4</v>
      </c>
      <c r="I4" s="2">
        <f t="shared" ref="I4:I67" si="0">I3+G4</f>
        <v>-7</v>
      </c>
    </row>
    <row r="5" spans="1:9" x14ac:dyDescent="0.35">
      <c r="A5" s="2" t="s">
        <v>174</v>
      </c>
      <c r="B5" s="3">
        <v>0.62847222222222221</v>
      </c>
      <c r="C5" s="2" t="s">
        <v>8</v>
      </c>
      <c r="D5" s="2" t="s">
        <v>167</v>
      </c>
      <c r="E5" s="2" t="s">
        <v>10</v>
      </c>
      <c r="F5" s="2" t="s">
        <v>28</v>
      </c>
      <c r="G5" s="2">
        <v>7.2</v>
      </c>
      <c r="H5" s="2">
        <v>3.85</v>
      </c>
      <c r="I5" s="2">
        <f t="shared" si="0"/>
        <v>0.20000000000000018</v>
      </c>
    </row>
    <row r="6" spans="1:9" x14ac:dyDescent="0.35">
      <c r="A6" s="2" t="s">
        <v>174</v>
      </c>
      <c r="B6" s="3">
        <v>0.71527777777777779</v>
      </c>
      <c r="C6" s="2" t="s">
        <v>35</v>
      </c>
      <c r="D6" s="2" t="s">
        <v>168</v>
      </c>
      <c r="E6" s="2" t="s">
        <v>10</v>
      </c>
      <c r="F6" s="2" t="s">
        <v>11</v>
      </c>
      <c r="G6" s="2">
        <v>0</v>
      </c>
      <c r="H6" s="2">
        <v>0</v>
      </c>
      <c r="I6" s="2">
        <f t="shared" si="0"/>
        <v>0.20000000000000018</v>
      </c>
    </row>
    <row r="7" spans="1:9" x14ac:dyDescent="0.35">
      <c r="A7" s="2" t="s">
        <v>175</v>
      </c>
      <c r="B7" s="2">
        <v>0.62152777777777779</v>
      </c>
      <c r="C7" s="2" t="s">
        <v>20</v>
      </c>
      <c r="D7" s="2" t="s">
        <v>160</v>
      </c>
      <c r="E7" s="2" t="s">
        <v>14</v>
      </c>
      <c r="F7" s="2" t="s">
        <v>28</v>
      </c>
      <c r="G7" s="2">
        <v>-1</v>
      </c>
      <c r="H7" s="2">
        <v>10.98</v>
      </c>
      <c r="I7" s="2">
        <f t="shared" si="0"/>
        <v>-0.79999999999999982</v>
      </c>
    </row>
    <row r="8" spans="1:9" x14ac:dyDescent="0.35">
      <c r="A8" s="2" t="s">
        <v>175</v>
      </c>
      <c r="B8" s="2">
        <v>0.63263888888888886</v>
      </c>
      <c r="C8" s="2" t="s">
        <v>161</v>
      </c>
      <c r="D8" s="2" t="s">
        <v>210</v>
      </c>
      <c r="E8" s="2" t="s">
        <v>54</v>
      </c>
      <c r="F8" s="2" t="s">
        <v>162</v>
      </c>
      <c r="G8" s="2">
        <v>-1</v>
      </c>
      <c r="H8" s="2">
        <v>17.329999999999998</v>
      </c>
      <c r="I8" s="2">
        <f t="shared" si="0"/>
        <v>-1.7999999999999998</v>
      </c>
    </row>
    <row r="9" spans="1:9" x14ac:dyDescent="0.35">
      <c r="A9" s="2" t="s">
        <v>175</v>
      </c>
      <c r="B9" s="2">
        <v>0.63888888888888895</v>
      </c>
      <c r="C9" s="2" t="s">
        <v>163</v>
      </c>
      <c r="D9" s="2" t="s">
        <v>164</v>
      </c>
      <c r="E9" s="2" t="s">
        <v>14</v>
      </c>
      <c r="F9" s="2" t="s">
        <v>90</v>
      </c>
      <c r="G9" s="2">
        <v>2.5499999999999998</v>
      </c>
      <c r="H9" s="2">
        <v>3.8</v>
      </c>
      <c r="I9" s="2">
        <f t="shared" si="0"/>
        <v>0.75</v>
      </c>
    </row>
    <row r="10" spans="1:9" x14ac:dyDescent="0.35">
      <c r="A10" s="2" t="s">
        <v>175</v>
      </c>
      <c r="B10" s="2">
        <v>0.70972222222222225</v>
      </c>
      <c r="C10" s="2" t="s">
        <v>163</v>
      </c>
      <c r="D10" s="2" t="s">
        <v>165</v>
      </c>
      <c r="E10" s="2" t="s">
        <v>10</v>
      </c>
      <c r="F10" s="2" t="s">
        <v>105</v>
      </c>
      <c r="G10" s="2">
        <v>9.7200000000000006</v>
      </c>
      <c r="H10" s="2">
        <v>7.69</v>
      </c>
      <c r="I10" s="2">
        <f t="shared" si="0"/>
        <v>10.47</v>
      </c>
    </row>
    <row r="11" spans="1:9" x14ac:dyDescent="0.35">
      <c r="A11" s="2" t="s">
        <v>176</v>
      </c>
      <c r="B11" s="3">
        <v>0.85416666666666663</v>
      </c>
      <c r="C11" s="2" t="s">
        <v>97</v>
      </c>
      <c r="D11" s="2" t="s">
        <v>158</v>
      </c>
      <c r="E11" s="2" t="s">
        <v>51</v>
      </c>
      <c r="F11" s="2" t="s">
        <v>46</v>
      </c>
      <c r="G11" s="2">
        <v>6</v>
      </c>
      <c r="H11" s="2">
        <v>4.1500000000000004</v>
      </c>
      <c r="I11" s="2">
        <f t="shared" si="0"/>
        <v>16.47</v>
      </c>
    </row>
    <row r="12" spans="1:9" x14ac:dyDescent="0.35">
      <c r="A12" s="2" t="s">
        <v>176</v>
      </c>
      <c r="B12" s="3">
        <v>0.63541666666666663</v>
      </c>
      <c r="C12" s="2" t="s">
        <v>17</v>
      </c>
      <c r="D12" s="2" t="s">
        <v>159</v>
      </c>
      <c r="E12" s="2" t="s">
        <v>142</v>
      </c>
      <c r="F12" s="2" t="s">
        <v>143</v>
      </c>
      <c r="G12" s="2">
        <v>4.5</v>
      </c>
      <c r="H12" s="2">
        <v>1.88</v>
      </c>
      <c r="I12" s="2">
        <f t="shared" si="0"/>
        <v>20.97</v>
      </c>
    </row>
    <row r="13" spans="1:9" x14ac:dyDescent="0.35">
      <c r="A13" s="2" t="s">
        <v>177</v>
      </c>
      <c r="B13" s="3">
        <v>0.55208333333333337</v>
      </c>
      <c r="C13" s="2" t="s">
        <v>153</v>
      </c>
      <c r="D13" s="2" t="s">
        <v>154</v>
      </c>
      <c r="E13" s="2" t="s">
        <v>7</v>
      </c>
      <c r="F13" s="2" t="s">
        <v>155</v>
      </c>
      <c r="G13" s="2">
        <v>-2</v>
      </c>
      <c r="H13" s="2">
        <v>6.64</v>
      </c>
      <c r="I13" s="2">
        <f t="shared" si="0"/>
        <v>18.97</v>
      </c>
    </row>
    <row r="14" spans="1:9" x14ac:dyDescent="0.35">
      <c r="A14" s="2" t="s">
        <v>177</v>
      </c>
      <c r="B14" s="3">
        <v>0.58888888888888891</v>
      </c>
      <c r="C14" s="2" t="s">
        <v>156</v>
      </c>
      <c r="D14" s="2" t="s">
        <v>157</v>
      </c>
      <c r="E14" s="2" t="s">
        <v>14</v>
      </c>
      <c r="F14" s="2" t="s">
        <v>11</v>
      </c>
      <c r="G14" s="2">
        <v>-1</v>
      </c>
      <c r="H14" s="2">
        <v>7.2</v>
      </c>
      <c r="I14" s="2">
        <f t="shared" si="0"/>
        <v>17.97</v>
      </c>
    </row>
    <row r="15" spans="1:9" x14ac:dyDescent="0.35">
      <c r="A15" s="2" t="s">
        <v>179</v>
      </c>
      <c r="B15" s="3">
        <v>0.64583333333333337</v>
      </c>
      <c r="C15" s="2" t="s">
        <v>81</v>
      </c>
      <c r="D15" s="2" t="s">
        <v>150</v>
      </c>
      <c r="E15" s="2" t="s">
        <v>51</v>
      </c>
      <c r="F15" s="2" t="s">
        <v>9</v>
      </c>
      <c r="G15" s="2">
        <v>-1.5</v>
      </c>
      <c r="H15" s="2">
        <v>5.48</v>
      </c>
      <c r="I15" s="2">
        <f t="shared" si="0"/>
        <v>16.47</v>
      </c>
    </row>
    <row r="16" spans="1:9" x14ac:dyDescent="0.35">
      <c r="A16" s="2" t="s">
        <v>179</v>
      </c>
      <c r="B16" s="3">
        <v>0.67708333333333337</v>
      </c>
      <c r="C16" s="2" t="s">
        <v>151</v>
      </c>
      <c r="D16" s="2" t="s">
        <v>178</v>
      </c>
      <c r="E16" s="2" t="s">
        <v>10</v>
      </c>
      <c r="F16" s="2" t="s">
        <v>49</v>
      </c>
      <c r="G16" s="2">
        <v>0</v>
      </c>
      <c r="H16" s="2">
        <v>4.87</v>
      </c>
      <c r="I16" s="2">
        <f t="shared" si="0"/>
        <v>16.47</v>
      </c>
    </row>
    <row r="17" spans="1:9" x14ac:dyDescent="0.35">
      <c r="A17" s="2" t="s">
        <v>179</v>
      </c>
      <c r="B17" s="3">
        <v>0.72569444444444453</v>
      </c>
      <c r="C17" s="2" t="s">
        <v>151</v>
      </c>
      <c r="D17" s="2" t="s">
        <v>152</v>
      </c>
      <c r="E17" s="2" t="s">
        <v>51</v>
      </c>
      <c r="F17" s="2" t="s">
        <v>46</v>
      </c>
      <c r="G17" s="2">
        <v>-1.5</v>
      </c>
      <c r="H17" s="2">
        <v>7.67</v>
      </c>
      <c r="I17" s="2">
        <f t="shared" si="0"/>
        <v>14.969999999999999</v>
      </c>
    </row>
    <row r="18" spans="1:9" x14ac:dyDescent="0.35">
      <c r="A18" s="2" t="s">
        <v>180</v>
      </c>
      <c r="B18" s="3">
        <v>0.67708333333333337</v>
      </c>
      <c r="C18" s="2" t="s">
        <v>146</v>
      </c>
      <c r="D18" s="2" t="s">
        <v>147</v>
      </c>
      <c r="E18" s="2" t="s">
        <v>26</v>
      </c>
      <c r="F18" s="2" t="s">
        <v>33</v>
      </c>
      <c r="G18" s="2">
        <v>0.38</v>
      </c>
      <c r="H18" s="2">
        <v>7.12</v>
      </c>
      <c r="I18" s="2">
        <f t="shared" si="0"/>
        <v>15.35</v>
      </c>
    </row>
    <row r="19" spans="1:9" x14ac:dyDescent="0.35">
      <c r="A19" s="2" t="s">
        <v>180</v>
      </c>
      <c r="B19" s="3">
        <v>0.69236111111111109</v>
      </c>
      <c r="C19" s="2" t="s">
        <v>12</v>
      </c>
      <c r="D19" s="2" t="s">
        <v>148</v>
      </c>
      <c r="E19" s="2" t="s">
        <v>26</v>
      </c>
      <c r="F19" s="2" t="s">
        <v>102</v>
      </c>
      <c r="G19" s="2">
        <v>-1.5</v>
      </c>
      <c r="H19" s="2">
        <v>10.5</v>
      </c>
      <c r="I19" s="2">
        <f t="shared" si="0"/>
        <v>13.85</v>
      </c>
    </row>
    <row r="20" spans="1:9" x14ac:dyDescent="0.35">
      <c r="A20" s="2" t="s">
        <v>180</v>
      </c>
      <c r="B20" s="3">
        <v>0.71875</v>
      </c>
      <c r="C20" s="2" t="s">
        <v>146</v>
      </c>
      <c r="D20" s="2" t="s">
        <v>149</v>
      </c>
      <c r="E20" s="2" t="s">
        <v>10</v>
      </c>
      <c r="F20" s="2" t="s">
        <v>33</v>
      </c>
      <c r="G20" s="2">
        <v>-2</v>
      </c>
      <c r="H20" s="2">
        <v>11.5</v>
      </c>
      <c r="I20" s="2">
        <f t="shared" si="0"/>
        <v>11.85</v>
      </c>
    </row>
    <row r="21" spans="1:9" x14ac:dyDescent="0.35">
      <c r="A21" s="2" t="s">
        <v>181</v>
      </c>
      <c r="B21" s="3">
        <v>0.70138888888888884</v>
      </c>
      <c r="C21" s="2" t="s">
        <v>91</v>
      </c>
      <c r="D21" s="2" t="s">
        <v>141</v>
      </c>
      <c r="E21" s="2" t="s">
        <v>142</v>
      </c>
      <c r="F21" s="2" t="s">
        <v>143</v>
      </c>
      <c r="G21" s="2">
        <v>2.92</v>
      </c>
      <c r="H21" s="2">
        <v>1.47</v>
      </c>
      <c r="I21" s="2">
        <f t="shared" si="0"/>
        <v>14.77</v>
      </c>
    </row>
    <row r="22" spans="1:9" x14ac:dyDescent="0.35">
      <c r="A22" s="2" t="s">
        <v>181</v>
      </c>
      <c r="B22" s="3">
        <v>0.3611111111111111</v>
      </c>
      <c r="C22" s="2" t="s">
        <v>144</v>
      </c>
      <c r="D22" s="2" t="s">
        <v>145</v>
      </c>
      <c r="E22" s="2" t="s">
        <v>32</v>
      </c>
      <c r="F22" s="2" t="s">
        <v>19</v>
      </c>
      <c r="G22" s="2">
        <v>0.76</v>
      </c>
      <c r="H22" s="2">
        <v>5.72</v>
      </c>
      <c r="I22" s="2">
        <f t="shared" si="0"/>
        <v>15.53</v>
      </c>
    </row>
    <row r="23" spans="1:9" x14ac:dyDescent="0.35">
      <c r="A23" s="2" t="s">
        <v>182</v>
      </c>
      <c r="B23" s="3">
        <v>0.59375</v>
      </c>
      <c r="C23" s="2" t="s">
        <v>137</v>
      </c>
      <c r="D23" s="2" t="s">
        <v>138</v>
      </c>
      <c r="E23" s="2" t="s">
        <v>7</v>
      </c>
      <c r="F23" s="2" t="s">
        <v>28</v>
      </c>
      <c r="G23" s="2">
        <v>-2</v>
      </c>
      <c r="H23" s="2">
        <v>7</v>
      </c>
      <c r="I23" s="2">
        <f t="shared" si="0"/>
        <v>13.53</v>
      </c>
    </row>
    <row r="24" spans="1:9" x14ac:dyDescent="0.35">
      <c r="A24" s="2" t="s">
        <v>182</v>
      </c>
      <c r="B24" s="3">
        <v>0.30694444444444441</v>
      </c>
      <c r="C24" s="2" t="s">
        <v>139</v>
      </c>
      <c r="D24" s="2" t="s">
        <v>140</v>
      </c>
      <c r="E24" s="2" t="s">
        <v>32</v>
      </c>
      <c r="F24" s="2" t="s">
        <v>43</v>
      </c>
      <c r="G24" s="2">
        <v>1.8</v>
      </c>
      <c r="H24" s="2">
        <v>6.2</v>
      </c>
      <c r="I24" s="2">
        <f t="shared" si="0"/>
        <v>15.33</v>
      </c>
    </row>
    <row r="25" spans="1:9" x14ac:dyDescent="0.35">
      <c r="A25" s="2" t="s">
        <v>183</v>
      </c>
      <c r="B25" s="3">
        <v>0.65972222222222221</v>
      </c>
      <c r="C25" s="2" t="s">
        <v>133</v>
      </c>
      <c r="D25" s="2" t="s">
        <v>134</v>
      </c>
      <c r="E25" s="2" t="s">
        <v>10</v>
      </c>
      <c r="F25" s="2" t="s">
        <v>28</v>
      </c>
      <c r="G25" s="2">
        <v>0.08</v>
      </c>
      <c r="H25" s="2">
        <v>5.4</v>
      </c>
      <c r="I25" s="2">
        <f t="shared" si="0"/>
        <v>15.41</v>
      </c>
    </row>
    <row r="26" spans="1:9" x14ac:dyDescent="0.35">
      <c r="A26" s="2" t="s">
        <v>183</v>
      </c>
      <c r="B26" s="3">
        <v>0.67013888888888884</v>
      </c>
      <c r="C26" s="2" t="s">
        <v>6</v>
      </c>
      <c r="D26" s="2" t="s">
        <v>135</v>
      </c>
      <c r="E26" s="2" t="s">
        <v>7</v>
      </c>
      <c r="F26" s="2" t="s">
        <v>90</v>
      </c>
      <c r="G26" s="2">
        <v>-2</v>
      </c>
      <c r="H26" s="2">
        <v>5.34</v>
      </c>
      <c r="I26" s="2">
        <f t="shared" si="0"/>
        <v>13.41</v>
      </c>
    </row>
    <row r="27" spans="1:9" x14ac:dyDescent="0.35">
      <c r="A27" s="2" t="s">
        <v>183</v>
      </c>
      <c r="B27" s="3">
        <v>0.71875</v>
      </c>
      <c r="C27" s="2" t="s">
        <v>6</v>
      </c>
      <c r="D27" s="2" t="s">
        <v>136</v>
      </c>
      <c r="E27" s="2" t="s">
        <v>32</v>
      </c>
      <c r="F27" s="2" t="s">
        <v>33</v>
      </c>
      <c r="G27" s="2">
        <v>-3</v>
      </c>
      <c r="H27" s="2">
        <v>9.6</v>
      </c>
      <c r="I27" s="2">
        <f t="shared" si="0"/>
        <v>10.41</v>
      </c>
    </row>
    <row r="28" spans="1:9" x14ac:dyDescent="0.35">
      <c r="A28" s="2" t="s">
        <v>128</v>
      </c>
      <c r="B28" s="3">
        <v>0.59027777777777779</v>
      </c>
      <c r="C28" s="2" t="s">
        <v>126</v>
      </c>
      <c r="D28" s="2" t="s">
        <v>129</v>
      </c>
      <c r="E28" s="2" t="s">
        <v>7</v>
      </c>
      <c r="F28" s="2" t="s">
        <v>38</v>
      </c>
      <c r="G28" s="2">
        <v>0</v>
      </c>
      <c r="H28" s="2">
        <v>0</v>
      </c>
      <c r="I28" s="2">
        <f t="shared" si="0"/>
        <v>10.41</v>
      </c>
    </row>
    <row r="29" spans="1:9" x14ac:dyDescent="0.35">
      <c r="A29" s="2" t="s">
        <v>128</v>
      </c>
      <c r="B29" s="3">
        <v>0.59513888888888888</v>
      </c>
      <c r="C29" s="2" t="s">
        <v>130</v>
      </c>
      <c r="D29" s="2" t="s">
        <v>131</v>
      </c>
      <c r="E29" s="2" t="s">
        <v>73</v>
      </c>
      <c r="F29" s="2" t="s">
        <v>132</v>
      </c>
      <c r="G29" s="2">
        <v>-2.5</v>
      </c>
      <c r="H29" s="2">
        <v>2.0699999999999998</v>
      </c>
      <c r="I29" s="2">
        <f t="shared" si="0"/>
        <v>7.91</v>
      </c>
    </row>
    <row r="30" spans="1:9" x14ac:dyDescent="0.35">
      <c r="A30" s="2" t="s">
        <v>184</v>
      </c>
      <c r="B30" s="3">
        <v>0.62638888888888888</v>
      </c>
      <c r="C30" s="2" t="s">
        <v>123</v>
      </c>
      <c r="D30" s="2" t="s">
        <v>124</v>
      </c>
      <c r="E30" s="2" t="s">
        <v>14</v>
      </c>
      <c r="F30" s="2" t="s">
        <v>46</v>
      </c>
      <c r="G30" s="2">
        <v>-1</v>
      </c>
      <c r="H30" s="2">
        <v>8.64</v>
      </c>
      <c r="I30" s="2">
        <f t="shared" si="0"/>
        <v>6.91</v>
      </c>
    </row>
    <row r="31" spans="1:9" x14ac:dyDescent="0.35">
      <c r="A31" s="2" t="s">
        <v>184</v>
      </c>
      <c r="B31" s="3">
        <v>0.65069444444444446</v>
      </c>
      <c r="C31" s="2" t="s">
        <v>123</v>
      </c>
      <c r="D31" s="2" t="s">
        <v>125</v>
      </c>
      <c r="E31" s="2" t="s">
        <v>10</v>
      </c>
      <c r="F31" s="2" t="s">
        <v>28</v>
      </c>
      <c r="G31" s="2">
        <v>0.2</v>
      </c>
      <c r="H31" s="2">
        <v>5.67</v>
      </c>
      <c r="I31" s="2">
        <f t="shared" si="0"/>
        <v>7.11</v>
      </c>
    </row>
    <row r="32" spans="1:9" x14ac:dyDescent="0.35">
      <c r="A32" s="2" t="s">
        <v>184</v>
      </c>
      <c r="B32" s="3">
        <v>0.66111111111111109</v>
      </c>
      <c r="C32" s="2" t="s">
        <v>126</v>
      </c>
      <c r="D32" s="2" t="s">
        <v>127</v>
      </c>
      <c r="E32" s="2" t="s">
        <v>51</v>
      </c>
      <c r="F32" s="2" t="s">
        <v>9</v>
      </c>
      <c r="G32" s="2">
        <v>0</v>
      </c>
      <c r="H32" s="2">
        <v>0</v>
      </c>
      <c r="I32" s="2">
        <f t="shared" si="0"/>
        <v>7.11</v>
      </c>
    </row>
    <row r="33" spans="1:9" x14ac:dyDescent="0.35">
      <c r="A33" s="2" t="s">
        <v>185</v>
      </c>
      <c r="B33" s="3">
        <v>0.61944444444444446</v>
      </c>
      <c r="C33" s="2" t="s">
        <v>120</v>
      </c>
      <c r="D33" s="2" t="s">
        <v>121</v>
      </c>
      <c r="E33" s="2" t="s">
        <v>14</v>
      </c>
      <c r="F33" s="2" t="s">
        <v>90</v>
      </c>
      <c r="G33" s="2">
        <v>-1</v>
      </c>
      <c r="H33" s="2">
        <v>3.29</v>
      </c>
      <c r="I33" s="2">
        <f t="shared" si="0"/>
        <v>6.11</v>
      </c>
    </row>
    <row r="34" spans="1:9" x14ac:dyDescent="0.35">
      <c r="A34" s="2" t="s">
        <v>185</v>
      </c>
      <c r="B34" s="3">
        <v>0.6875</v>
      </c>
      <c r="C34" s="2" t="s">
        <v>81</v>
      </c>
      <c r="D34" s="2" t="s">
        <v>122</v>
      </c>
      <c r="E34" s="2" t="s">
        <v>10</v>
      </c>
      <c r="F34" s="2" t="s">
        <v>19</v>
      </c>
      <c r="G34" s="2">
        <v>9.6</v>
      </c>
      <c r="H34" s="2">
        <v>8</v>
      </c>
      <c r="I34" s="2">
        <f t="shared" si="0"/>
        <v>15.71</v>
      </c>
    </row>
    <row r="35" spans="1:9" x14ac:dyDescent="0.35">
      <c r="A35" s="2" t="s">
        <v>186</v>
      </c>
      <c r="B35" s="3">
        <v>0.5625</v>
      </c>
      <c r="C35" s="2" t="s">
        <v>44</v>
      </c>
      <c r="D35" s="2" t="s">
        <v>116</v>
      </c>
      <c r="E35" s="2" t="s">
        <v>10</v>
      </c>
      <c r="F35" s="2" t="s">
        <v>9</v>
      </c>
      <c r="G35" s="2">
        <v>5.4</v>
      </c>
      <c r="H35" s="2">
        <v>5.12</v>
      </c>
      <c r="I35" s="2">
        <f t="shared" si="0"/>
        <v>21.11</v>
      </c>
    </row>
    <row r="36" spans="1:9" x14ac:dyDescent="0.35">
      <c r="A36" s="2" t="s">
        <v>186</v>
      </c>
      <c r="B36" s="3">
        <v>0.71180555555555547</v>
      </c>
      <c r="C36" s="2" t="s">
        <v>44</v>
      </c>
      <c r="D36" s="2" t="s">
        <v>117</v>
      </c>
      <c r="E36" s="2" t="s">
        <v>54</v>
      </c>
      <c r="F36" s="2" t="s">
        <v>55</v>
      </c>
      <c r="G36" s="2">
        <v>-1</v>
      </c>
      <c r="H36" s="2">
        <v>5.51</v>
      </c>
      <c r="I36" s="2">
        <f t="shared" si="0"/>
        <v>20.11</v>
      </c>
    </row>
    <row r="37" spans="1:9" x14ac:dyDescent="0.35">
      <c r="A37" s="2" t="s">
        <v>186</v>
      </c>
      <c r="B37" s="3">
        <v>0.63958333333333328</v>
      </c>
      <c r="C37" s="2" t="s">
        <v>118</v>
      </c>
      <c r="D37" s="2" t="s">
        <v>119</v>
      </c>
      <c r="E37" s="2" t="s">
        <v>10</v>
      </c>
      <c r="F37" s="2" t="s">
        <v>102</v>
      </c>
      <c r="G37" s="2">
        <v>1</v>
      </c>
      <c r="H37" s="2">
        <v>4.63</v>
      </c>
      <c r="I37" s="2">
        <f t="shared" si="0"/>
        <v>21.11</v>
      </c>
    </row>
    <row r="38" spans="1:9" x14ac:dyDescent="0.35">
      <c r="A38" s="2" t="s">
        <v>187</v>
      </c>
      <c r="B38" s="3">
        <v>0.61111111111111105</v>
      </c>
      <c r="C38" s="2" t="s">
        <v>35</v>
      </c>
      <c r="D38" s="2" t="s">
        <v>112</v>
      </c>
      <c r="E38" s="2" t="s">
        <v>54</v>
      </c>
      <c r="F38" s="2" t="s">
        <v>102</v>
      </c>
      <c r="G38" s="2">
        <v>0</v>
      </c>
      <c r="H38" s="2">
        <v>0</v>
      </c>
      <c r="I38" s="2">
        <f t="shared" si="0"/>
        <v>21.11</v>
      </c>
    </row>
    <row r="39" spans="1:9" x14ac:dyDescent="0.35">
      <c r="A39" s="2" t="s">
        <v>187</v>
      </c>
      <c r="B39" s="3">
        <v>0.63888888888888895</v>
      </c>
      <c r="C39" s="2" t="s">
        <v>18</v>
      </c>
      <c r="D39" s="2" t="s">
        <v>113</v>
      </c>
      <c r="E39" s="2" t="s">
        <v>14</v>
      </c>
      <c r="F39" s="2" t="s">
        <v>9</v>
      </c>
      <c r="G39" s="2">
        <v>-1</v>
      </c>
      <c r="H39" s="2">
        <v>3.99</v>
      </c>
      <c r="I39" s="2">
        <f t="shared" si="0"/>
        <v>20.11</v>
      </c>
    </row>
    <row r="40" spans="1:9" x14ac:dyDescent="0.35">
      <c r="A40" s="2" t="s">
        <v>187</v>
      </c>
      <c r="B40" s="3">
        <v>0.65555555555555556</v>
      </c>
      <c r="C40" s="2" t="s">
        <v>35</v>
      </c>
      <c r="D40" s="2" t="s">
        <v>114</v>
      </c>
      <c r="E40" s="2" t="s">
        <v>10</v>
      </c>
      <c r="F40" s="2" t="s">
        <v>28</v>
      </c>
      <c r="G40" s="2">
        <v>7.2</v>
      </c>
      <c r="H40" s="2">
        <v>14</v>
      </c>
      <c r="I40" s="2">
        <f t="shared" si="0"/>
        <v>27.31</v>
      </c>
    </row>
    <row r="41" spans="1:9" x14ac:dyDescent="0.35">
      <c r="A41" s="2" t="s">
        <v>187</v>
      </c>
      <c r="B41" s="3">
        <v>0.71875</v>
      </c>
      <c r="C41" s="2" t="s">
        <v>35</v>
      </c>
      <c r="D41" s="2" t="s">
        <v>115</v>
      </c>
      <c r="E41" s="2" t="s">
        <v>10</v>
      </c>
      <c r="F41" s="2" t="s">
        <v>28</v>
      </c>
      <c r="G41" s="2">
        <v>-2</v>
      </c>
      <c r="H41" s="2">
        <v>6.6</v>
      </c>
      <c r="I41" s="2">
        <f t="shared" si="0"/>
        <v>25.31</v>
      </c>
    </row>
    <row r="42" spans="1:9" x14ac:dyDescent="0.35">
      <c r="A42" s="2" t="s">
        <v>188</v>
      </c>
      <c r="B42" s="3">
        <v>0.55208333333333337</v>
      </c>
      <c r="C42" s="2" t="s">
        <v>107</v>
      </c>
      <c r="D42" s="2" t="s">
        <v>108</v>
      </c>
      <c r="E42" s="2" t="s">
        <v>7</v>
      </c>
      <c r="F42" s="2" t="s">
        <v>46</v>
      </c>
      <c r="G42" s="2">
        <v>-2</v>
      </c>
      <c r="H42" s="2">
        <v>5.4</v>
      </c>
      <c r="I42" s="2">
        <f t="shared" si="0"/>
        <v>23.31</v>
      </c>
    </row>
    <row r="43" spans="1:9" x14ac:dyDescent="0.35">
      <c r="A43" s="2" t="s">
        <v>188</v>
      </c>
      <c r="B43" s="3">
        <v>0.70486111111111116</v>
      </c>
      <c r="C43" s="2" t="s">
        <v>8</v>
      </c>
      <c r="D43" s="2" t="s">
        <v>109</v>
      </c>
      <c r="E43" s="2" t="s">
        <v>10</v>
      </c>
      <c r="F43" s="2" t="s">
        <v>33</v>
      </c>
      <c r="G43" s="2">
        <v>-2</v>
      </c>
      <c r="H43" s="2">
        <v>24.45</v>
      </c>
      <c r="I43" s="2">
        <f t="shared" si="0"/>
        <v>21.31</v>
      </c>
    </row>
    <row r="44" spans="1:9" x14ac:dyDescent="0.35">
      <c r="A44" s="2" t="s">
        <v>188</v>
      </c>
      <c r="B44" s="3">
        <v>0.73958333333333337</v>
      </c>
      <c r="C44" s="2" t="s">
        <v>30</v>
      </c>
      <c r="D44" s="2" t="s">
        <v>110</v>
      </c>
      <c r="E44" s="2" t="s">
        <v>54</v>
      </c>
      <c r="F44" s="2" t="s">
        <v>111</v>
      </c>
      <c r="G44" s="2">
        <v>-1</v>
      </c>
      <c r="H44" s="2">
        <v>65</v>
      </c>
      <c r="I44" s="2">
        <f t="shared" si="0"/>
        <v>20.309999999999999</v>
      </c>
    </row>
    <row r="45" spans="1:9" x14ac:dyDescent="0.35">
      <c r="A45" s="2" t="s">
        <v>189</v>
      </c>
      <c r="B45" s="3">
        <v>0.62291666666666667</v>
      </c>
      <c r="C45" s="2" t="s">
        <v>22</v>
      </c>
      <c r="D45" s="2" t="s">
        <v>101</v>
      </c>
      <c r="E45" s="2" t="s">
        <v>10</v>
      </c>
      <c r="F45" s="2" t="s">
        <v>102</v>
      </c>
      <c r="G45" s="2">
        <v>9</v>
      </c>
      <c r="H45" s="2">
        <v>4.3499999999999996</v>
      </c>
      <c r="I45" s="2">
        <f t="shared" si="0"/>
        <v>29.31</v>
      </c>
    </row>
    <row r="46" spans="1:9" x14ac:dyDescent="0.35">
      <c r="A46" s="2" t="s">
        <v>189</v>
      </c>
      <c r="B46" s="3">
        <v>0.66666666666666663</v>
      </c>
      <c r="C46" s="2" t="s">
        <v>47</v>
      </c>
      <c r="D46" s="2" t="s">
        <v>103</v>
      </c>
      <c r="E46" s="2" t="s">
        <v>54</v>
      </c>
      <c r="F46" s="2" t="s">
        <v>55</v>
      </c>
      <c r="G46" s="2">
        <v>-1</v>
      </c>
      <c r="H46" s="2">
        <v>22.25</v>
      </c>
      <c r="I46" s="2">
        <f t="shared" si="0"/>
        <v>28.31</v>
      </c>
    </row>
    <row r="47" spans="1:9" x14ac:dyDescent="0.35">
      <c r="A47" s="2" t="s">
        <v>189</v>
      </c>
      <c r="B47" s="3">
        <v>0.67152777777777783</v>
      </c>
      <c r="C47" s="2" t="s">
        <v>22</v>
      </c>
      <c r="D47" s="2" t="s">
        <v>104</v>
      </c>
      <c r="E47" s="2" t="s">
        <v>14</v>
      </c>
      <c r="F47" s="2" t="s">
        <v>105</v>
      </c>
      <c r="G47" s="2">
        <v>-1</v>
      </c>
      <c r="H47" s="2">
        <v>7</v>
      </c>
      <c r="I47" s="2">
        <f t="shared" si="0"/>
        <v>27.31</v>
      </c>
    </row>
    <row r="48" spans="1:9" x14ac:dyDescent="0.35">
      <c r="A48" s="2" t="s">
        <v>189</v>
      </c>
      <c r="B48" s="3">
        <v>0.75</v>
      </c>
      <c r="C48" s="2" t="s">
        <v>34</v>
      </c>
      <c r="D48" s="2" t="s">
        <v>106</v>
      </c>
      <c r="E48" s="2" t="s">
        <v>51</v>
      </c>
      <c r="F48" s="2" t="s">
        <v>99</v>
      </c>
      <c r="G48" s="2">
        <v>-1.5</v>
      </c>
      <c r="H48" s="2">
        <v>3.18</v>
      </c>
      <c r="I48" s="2">
        <f t="shared" si="0"/>
        <v>25.81</v>
      </c>
    </row>
    <row r="49" spans="1:9" x14ac:dyDescent="0.35">
      <c r="A49" s="2" t="s">
        <v>190</v>
      </c>
      <c r="B49" s="3">
        <v>0.53472222222222221</v>
      </c>
      <c r="C49" s="2" t="s">
        <v>39</v>
      </c>
      <c r="D49" s="2" t="s">
        <v>94</v>
      </c>
      <c r="E49" s="2" t="s">
        <v>14</v>
      </c>
      <c r="F49" s="2" t="s">
        <v>33</v>
      </c>
      <c r="G49" s="2">
        <v>-1</v>
      </c>
      <c r="H49" s="2">
        <v>8.4700000000000006</v>
      </c>
      <c r="I49" s="2">
        <f t="shared" si="0"/>
        <v>24.81</v>
      </c>
    </row>
    <row r="50" spans="1:9" x14ac:dyDescent="0.35">
      <c r="A50" s="2" t="s">
        <v>190</v>
      </c>
      <c r="B50" s="3">
        <v>0.64236111111111105</v>
      </c>
      <c r="C50" s="2" t="s">
        <v>20</v>
      </c>
      <c r="D50" s="2" t="s">
        <v>95</v>
      </c>
      <c r="E50" s="2" t="s">
        <v>7</v>
      </c>
      <c r="F50" s="2" t="s">
        <v>96</v>
      </c>
      <c r="G50" s="2">
        <v>-2</v>
      </c>
      <c r="H50" s="2">
        <v>2.87</v>
      </c>
      <c r="I50" s="2">
        <f t="shared" si="0"/>
        <v>22.81</v>
      </c>
    </row>
    <row r="51" spans="1:9" x14ac:dyDescent="0.35">
      <c r="A51" s="2" t="s">
        <v>190</v>
      </c>
      <c r="B51" s="3">
        <v>0.77083333333333337</v>
      </c>
      <c r="C51" s="2" t="s">
        <v>97</v>
      </c>
      <c r="D51" s="2" t="s">
        <v>98</v>
      </c>
      <c r="E51" s="2" t="s">
        <v>14</v>
      </c>
      <c r="F51" s="2" t="s">
        <v>99</v>
      </c>
      <c r="G51" s="2">
        <v>-1</v>
      </c>
      <c r="H51" s="2">
        <v>3.83</v>
      </c>
      <c r="I51" s="2">
        <f t="shared" si="0"/>
        <v>21.81</v>
      </c>
    </row>
    <row r="52" spans="1:9" x14ac:dyDescent="0.35">
      <c r="A52" s="2" t="s">
        <v>190</v>
      </c>
      <c r="B52" s="3">
        <v>0.79166666666666663</v>
      </c>
      <c r="C52" s="2" t="s">
        <v>97</v>
      </c>
      <c r="D52" s="2" t="s">
        <v>100</v>
      </c>
      <c r="E52" s="2" t="s">
        <v>10</v>
      </c>
      <c r="F52" s="2" t="s">
        <v>11</v>
      </c>
      <c r="G52" s="2">
        <v>-2</v>
      </c>
      <c r="H52" s="2">
        <v>10</v>
      </c>
      <c r="I52" s="2">
        <f t="shared" si="0"/>
        <v>19.809999999999999</v>
      </c>
    </row>
    <row r="53" spans="1:9" x14ac:dyDescent="0.35">
      <c r="A53" s="2" t="s">
        <v>191</v>
      </c>
      <c r="B53" s="3">
        <v>0.57361111111111118</v>
      </c>
      <c r="C53" s="2" t="s">
        <v>6</v>
      </c>
      <c r="D53" s="2" t="s">
        <v>13</v>
      </c>
      <c r="E53" s="2" t="s">
        <v>10</v>
      </c>
      <c r="F53" s="2" t="s">
        <v>33</v>
      </c>
      <c r="G53" s="2">
        <v>9</v>
      </c>
      <c r="H53" s="2">
        <v>4.9000000000000004</v>
      </c>
      <c r="I53" s="2">
        <f t="shared" si="0"/>
        <v>28.81</v>
      </c>
    </row>
    <row r="54" spans="1:9" x14ac:dyDescent="0.35">
      <c r="A54" s="2" t="s">
        <v>191</v>
      </c>
      <c r="B54" s="3">
        <v>0.69513888888888886</v>
      </c>
      <c r="C54" s="2" t="s">
        <v>91</v>
      </c>
      <c r="D54" s="2" t="s">
        <v>92</v>
      </c>
      <c r="E54" s="2" t="s">
        <v>14</v>
      </c>
      <c r="F54" s="2" t="s">
        <v>28</v>
      </c>
      <c r="G54" s="2">
        <v>0</v>
      </c>
      <c r="H54" s="2">
        <v>0</v>
      </c>
      <c r="I54" s="2">
        <f t="shared" si="0"/>
        <v>28.81</v>
      </c>
    </row>
    <row r="55" spans="1:9" x14ac:dyDescent="0.35">
      <c r="A55" s="2" t="s">
        <v>191</v>
      </c>
      <c r="B55" s="3">
        <v>0.70833333333333337</v>
      </c>
      <c r="C55" s="2" t="s">
        <v>6</v>
      </c>
      <c r="D55" s="2" t="s">
        <v>93</v>
      </c>
      <c r="E55" s="2" t="s">
        <v>14</v>
      </c>
      <c r="F55" s="2" t="s">
        <v>28</v>
      </c>
      <c r="G55" s="2">
        <v>-1</v>
      </c>
      <c r="H55" s="2">
        <v>6.4</v>
      </c>
      <c r="I55" s="2">
        <f t="shared" si="0"/>
        <v>27.81</v>
      </c>
    </row>
    <row r="56" spans="1:9" x14ac:dyDescent="0.35">
      <c r="A56" s="2" t="s">
        <v>192</v>
      </c>
      <c r="B56" s="3">
        <v>0.62152777777777779</v>
      </c>
      <c r="C56" s="2" t="s">
        <v>84</v>
      </c>
      <c r="D56" s="2" t="s">
        <v>85</v>
      </c>
      <c r="E56" s="2" t="s">
        <v>7</v>
      </c>
      <c r="F56" s="2" t="s">
        <v>49</v>
      </c>
      <c r="G56" s="2">
        <v>-2</v>
      </c>
      <c r="H56" s="2">
        <v>6.6</v>
      </c>
      <c r="I56" s="2">
        <f t="shared" si="0"/>
        <v>25.81</v>
      </c>
    </row>
    <row r="57" spans="1:9" x14ac:dyDescent="0.35">
      <c r="A57" s="2" t="s">
        <v>192</v>
      </c>
      <c r="B57" s="3">
        <v>0.63194444444444442</v>
      </c>
      <c r="C57" s="2" t="s">
        <v>86</v>
      </c>
      <c r="D57" s="2" t="s">
        <v>87</v>
      </c>
      <c r="E57" s="2" t="s">
        <v>88</v>
      </c>
      <c r="F57" s="2" t="s">
        <v>16</v>
      </c>
      <c r="G57" s="2">
        <v>-2</v>
      </c>
      <c r="H57" s="2">
        <v>3.28</v>
      </c>
      <c r="I57" s="2">
        <f t="shared" si="0"/>
        <v>23.81</v>
      </c>
    </row>
    <row r="58" spans="1:9" x14ac:dyDescent="0.35">
      <c r="A58" s="2" t="s">
        <v>192</v>
      </c>
      <c r="B58" s="3">
        <v>0.67361111111111116</v>
      </c>
      <c r="C58" s="2" t="s">
        <v>86</v>
      </c>
      <c r="D58" s="2" t="s">
        <v>89</v>
      </c>
      <c r="E58" s="2" t="s">
        <v>7</v>
      </c>
      <c r="F58" s="2" t="s">
        <v>90</v>
      </c>
      <c r="G58" s="2">
        <v>-2</v>
      </c>
      <c r="H58" s="2">
        <v>3.05</v>
      </c>
      <c r="I58" s="2">
        <f t="shared" si="0"/>
        <v>21.81</v>
      </c>
    </row>
    <row r="59" spans="1:9" x14ac:dyDescent="0.35">
      <c r="A59" s="2" t="s">
        <v>193</v>
      </c>
      <c r="B59" s="3">
        <v>0.64930555555555558</v>
      </c>
      <c r="C59" s="2" t="s">
        <v>79</v>
      </c>
      <c r="D59" s="2" t="s">
        <v>80</v>
      </c>
      <c r="E59" s="2" t="s">
        <v>14</v>
      </c>
      <c r="F59" s="2" t="s">
        <v>49</v>
      </c>
      <c r="G59" s="2">
        <v>5</v>
      </c>
      <c r="H59" s="2">
        <v>5.53</v>
      </c>
      <c r="I59" s="2">
        <f t="shared" si="0"/>
        <v>26.81</v>
      </c>
    </row>
    <row r="60" spans="1:9" x14ac:dyDescent="0.35">
      <c r="A60" s="2" t="s">
        <v>193</v>
      </c>
      <c r="B60" s="3">
        <v>0.70486111111111116</v>
      </c>
      <c r="C60" s="2" t="s">
        <v>81</v>
      </c>
      <c r="D60" s="2" t="s">
        <v>82</v>
      </c>
      <c r="E60" s="2" t="s">
        <v>10</v>
      </c>
      <c r="F60" s="2" t="s">
        <v>19</v>
      </c>
      <c r="G60" s="2">
        <v>0</v>
      </c>
      <c r="H60" s="2">
        <v>0</v>
      </c>
      <c r="I60" s="2">
        <f t="shared" si="0"/>
        <v>26.81</v>
      </c>
    </row>
    <row r="61" spans="1:9" x14ac:dyDescent="0.35">
      <c r="A61" s="2" t="s">
        <v>193</v>
      </c>
      <c r="B61" s="3">
        <v>0.85416666666666663</v>
      </c>
      <c r="C61" s="2" t="s">
        <v>34</v>
      </c>
      <c r="D61" s="2" t="s">
        <v>83</v>
      </c>
      <c r="E61" s="2" t="s">
        <v>54</v>
      </c>
      <c r="F61" s="2" t="s">
        <v>55</v>
      </c>
      <c r="G61" s="2">
        <v>-1</v>
      </c>
      <c r="H61" s="2">
        <v>21</v>
      </c>
      <c r="I61" s="2">
        <f t="shared" si="0"/>
        <v>25.81</v>
      </c>
    </row>
    <row r="62" spans="1:9" x14ac:dyDescent="0.35">
      <c r="A62" s="2" t="s">
        <v>194</v>
      </c>
      <c r="B62" s="3">
        <v>0.60763888888888895</v>
      </c>
      <c r="C62" s="2" t="s">
        <v>76</v>
      </c>
      <c r="D62" s="2" t="s">
        <v>77</v>
      </c>
      <c r="E62" s="2" t="s">
        <v>10</v>
      </c>
      <c r="F62" s="2" t="s">
        <v>43</v>
      </c>
      <c r="G62" s="2">
        <v>-2</v>
      </c>
      <c r="H62" s="2">
        <v>12.5</v>
      </c>
      <c r="I62" s="2">
        <f t="shared" si="0"/>
        <v>23.81</v>
      </c>
    </row>
    <row r="63" spans="1:9" x14ac:dyDescent="0.35">
      <c r="A63" s="2" t="s">
        <v>194</v>
      </c>
      <c r="B63" s="3">
        <v>0.70347222222222217</v>
      </c>
      <c r="C63" s="2" t="s">
        <v>76</v>
      </c>
      <c r="D63" s="2" t="s">
        <v>78</v>
      </c>
      <c r="E63" s="2" t="s">
        <v>10</v>
      </c>
      <c r="F63" s="2" t="s">
        <v>28</v>
      </c>
      <c r="G63" s="2">
        <v>-2</v>
      </c>
      <c r="H63" s="2">
        <v>3.81</v>
      </c>
      <c r="I63" s="2">
        <f t="shared" si="0"/>
        <v>21.81</v>
      </c>
    </row>
    <row r="64" spans="1:9" x14ac:dyDescent="0.35">
      <c r="A64" s="2" t="s">
        <v>195</v>
      </c>
      <c r="B64" s="3">
        <v>0.79166666666666663</v>
      </c>
      <c r="C64" s="2" t="s">
        <v>8</v>
      </c>
      <c r="D64" s="2" t="s">
        <v>72</v>
      </c>
      <c r="E64" s="2" t="s">
        <v>73</v>
      </c>
      <c r="F64" s="2" t="s">
        <v>21</v>
      </c>
      <c r="G64" s="2">
        <v>-2.5</v>
      </c>
      <c r="H64" s="2">
        <v>6.2</v>
      </c>
      <c r="I64" s="2">
        <f t="shared" si="0"/>
        <v>19.309999999999999</v>
      </c>
    </row>
    <row r="65" spans="1:11" x14ac:dyDescent="0.35">
      <c r="A65" s="2" t="s">
        <v>195</v>
      </c>
      <c r="B65" s="3">
        <v>0.32291666666666669</v>
      </c>
      <c r="C65" s="2" t="s">
        <v>74</v>
      </c>
      <c r="D65" s="2" t="s">
        <v>75</v>
      </c>
      <c r="E65" s="2" t="s">
        <v>14</v>
      </c>
      <c r="F65" s="2" t="s">
        <v>9</v>
      </c>
      <c r="G65" s="2">
        <v>4.5</v>
      </c>
      <c r="H65" s="2">
        <v>4.0999999999999996</v>
      </c>
      <c r="I65" s="2">
        <f t="shared" si="0"/>
        <v>23.81</v>
      </c>
    </row>
    <row r="66" spans="1:11" x14ac:dyDescent="0.35">
      <c r="A66" s="2" t="s">
        <v>196</v>
      </c>
      <c r="B66" s="3">
        <v>0.54583333333333328</v>
      </c>
      <c r="C66" s="2" t="s">
        <v>66</v>
      </c>
      <c r="D66" s="2" t="s">
        <v>67</v>
      </c>
      <c r="E66" s="2" t="s">
        <v>10</v>
      </c>
      <c r="F66" s="2" t="s">
        <v>16</v>
      </c>
      <c r="G66" s="2">
        <v>-2</v>
      </c>
      <c r="H66" s="2">
        <v>3</v>
      </c>
      <c r="I66" s="2">
        <f t="shared" si="0"/>
        <v>21.81</v>
      </c>
    </row>
    <row r="67" spans="1:11" x14ac:dyDescent="0.35">
      <c r="A67" s="2" t="s">
        <v>196</v>
      </c>
      <c r="B67" s="3">
        <v>0.64930555555555558</v>
      </c>
      <c r="C67" s="2" t="s">
        <v>62</v>
      </c>
      <c r="D67" s="2" t="s">
        <v>68</v>
      </c>
      <c r="E67" s="2" t="s">
        <v>14</v>
      </c>
      <c r="F67" s="2" t="s">
        <v>28</v>
      </c>
      <c r="G67" s="2">
        <v>-1</v>
      </c>
      <c r="H67" s="2">
        <v>9.8000000000000007</v>
      </c>
      <c r="I67" s="2">
        <f t="shared" si="0"/>
        <v>20.81</v>
      </c>
    </row>
    <row r="68" spans="1:11" x14ac:dyDescent="0.35">
      <c r="A68" s="2" t="s">
        <v>196</v>
      </c>
      <c r="B68" s="3">
        <v>0.67361111111111116</v>
      </c>
      <c r="C68" s="2" t="s">
        <v>62</v>
      </c>
      <c r="D68" s="2" t="s">
        <v>69</v>
      </c>
      <c r="E68" s="2" t="s">
        <v>14</v>
      </c>
      <c r="F68" s="2" t="s">
        <v>9</v>
      </c>
      <c r="G68" s="2">
        <v>-1</v>
      </c>
      <c r="H68" s="2">
        <v>9.0399999999999991</v>
      </c>
      <c r="I68" s="2">
        <f t="shared" ref="I68:I75" si="1">I67+G68</f>
        <v>19.809999999999999</v>
      </c>
    </row>
    <row r="69" spans="1:11" x14ac:dyDescent="0.35">
      <c r="A69" s="2" t="s">
        <v>196</v>
      </c>
      <c r="B69" s="3">
        <v>0.79166666666666663</v>
      </c>
      <c r="C69" s="2" t="s">
        <v>8</v>
      </c>
      <c r="D69" s="2" t="s">
        <v>70</v>
      </c>
      <c r="E69" s="2" t="s">
        <v>71</v>
      </c>
      <c r="F69" s="2" t="s">
        <v>38</v>
      </c>
      <c r="G69" s="2">
        <v>8.25</v>
      </c>
      <c r="H69" s="2">
        <v>6.2</v>
      </c>
      <c r="I69" s="2">
        <f t="shared" si="1"/>
        <v>28.06</v>
      </c>
    </row>
    <row r="70" spans="1:11" x14ac:dyDescent="0.35">
      <c r="A70" s="2" t="s">
        <v>197</v>
      </c>
      <c r="B70" s="3">
        <v>0.61111111111111105</v>
      </c>
      <c r="C70" s="2" t="s">
        <v>59</v>
      </c>
      <c r="D70" s="2" t="s">
        <v>60</v>
      </c>
      <c r="E70" s="2" t="s">
        <v>51</v>
      </c>
      <c r="F70" s="2" t="s">
        <v>9</v>
      </c>
      <c r="G70" s="2">
        <v>-1.5</v>
      </c>
      <c r="H70" s="2">
        <v>3.6</v>
      </c>
      <c r="I70" s="2">
        <f t="shared" si="1"/>
        <v>26.56</v>
      </c>
      <c r="J70" s="4"/>
      <c r="K70" s="4"/>
    </row>
    <row r="71" spans="1:11" x14ac:dyDescent="0.35">
      <c r="A71" s="2" t="s">
        <v>197</v>
      </c>
      <c r="B71" s="3">
        <v>0.68402777777777779</v>
      </c>
      <c r="C71" s="2" t="s">
        <v>59</v>
      </c>
      <c r="D71" s="2" t="s">
        <v>61</v>
      </c>
      <c r="E71" s="2" t="s">
        <v>10</v>
      </c>
      <c r="F71" s="2" t="s">
        <v>49</v>
      </c>
      <c r="G71" s="2">
        <v>-2</v>
      </c>
      <c r="H71" s="2">
        <v>3.55</v>
      </c>
      <c r="I71" s="2">
        <f t="shared" si="1"/>
        <v>24.56</v>
      </c>
      <c r="J71" s="4"/>
      <c r="K71" s="4"/>
    </row>
    <row r="72" spans="1:11" x14ac:dyDescent="0.35">
      <c r="A72" s="2" t="s">
        <v>197</v>
      </c>
      <c r="B72" s="3">
        <v>0.69444444444444453</v>
      </c>
      <c r="C72" s="2" t="s">
        <v>62</v>
      </c>
      <c r="D72" s="2" t="s">
        <v>63</v>
      </c>
      <c r="E72" s="2" t="s">
        <v>10</v>
      </c>
      <c r="F72" s="2" t="s">
        <v>38</v>
      </c>
      <c r="G72" s="2">
        <v>-2</v>
      </c>
      <c r="H72" s="2">
        <v>15.5</v>
      </c>
      <c r="I72" s="2">
        <f t="shared" si="1"/>
        <v>22.56</v>
      </c>
      <c r="J72" s="4"/>
      <c r="K72" s="4"/>
    </row>
    <row r="73" spans="1:11" x14ac:dyDescent="0.35">
      <c r="A73" s="2" t="s">
        <v>197</v>
      </c>
      <c r="B73" s="3">
        <v>0.71180555555555547</v>
      </c>
      <c r="C73" s="2" t="s">
        <v>64</v>
      </c>
      <c r="D73" s="2" t="s">
        <v>65</v>
      </c>
      <c r="E73" s="2" t="s">
        <v>10</v>
      </c>
      <c r="F73" s="2" t="s">
        <v>33</v>
      </c>
      <c r="G73" s="2">
        <v>-2</v>
      </c>
      <c r="H73" s="2">
        <v>4.2</v>
      </c>
      <c r="I73" s="2">
        <f t="shared" si="1"/>
        <v>20.56</v>
      </c>
      <c r="J73" s="4"/>
      <c r="K73" s="4"/>
    </row>
    <row r="74" spans="1:11" x14ac:dyDescent="0.35">
      <c r="A74" s="2" t="s">
        <v>198</v>
      </c>
      <c r="B74" s="3">
        <v>0.52777777777777779</v>
      </c>
      <c r="C74" s="2" t="s">
        <v>52</v>
      </c>
      <c r="D74" s="2" t="s">
        <v>53</v>
      </c>
      <c r="E74" s="2" t="s">
        <v>54</v>
      </c>
      <c r="F74" s="2" t="s">
        <v>55</v>
      </c>
      <c r="G74" s="2">
        <v>-1</v>
      </c>
      <c r="H74" s="2">
        <v>10.56</v>
      </c>
      <c r="I74" s="2">
        <f t="shared" si="1"/>
        <v>19.559999999999999</v>
      </c>
    </row>
    <row r="75" spans="1:11" x14ac:dyDescent="0.35">
      <c r="A75" s="2" t="s">
        <v>198</v>
      </c>
      <c r="B75" s="3">
        <v>0.5395833333333333</v>
      </c>
      <c r="C75" s="2" t="s">
        <v>56</v>
      </c>
      <c r="D75" s="2" t="s">
        <v>57</v>
      </c>
      <c r="E75" s="2" t="s">
        <v>14</v>
      </c>
      <c r="F75" s="2" t="s">
        <v>15</v>
      </c>
      <c r="G75" s="2">
        <v>-1</v>
      </c>
      <c r="H75" s="2">
        <v>2.75</v>
      </c>
      <c r="I75" s="2">
        <f t="shared" si="1"/>
        <v>18.559999999999999</v>
      </c>
    </row>
    <row r="76" spans="1:11" x14ac:dyDescent="0.35">
      <c r="A76" s="2" t="s">
        <v>198</v>
      </c>
      <c r="B76" s="3">
        <v>0.5625</v>
      </c>
      <c r="C76" s="2" t="s">
        <v>56</v>
      </c>
      <c r="D76" s="2" t="s">
        <v>58</v>
      </c>
      <c r="E76" s="2" t="s">
        <v>14</v>
      </c>
      <c r="F76" s="2" t="s">
        <v>15</v>
      </c>
      <c r="G76" s="2">
        <v>-1</v>
      </c>
      <c r="H76" s="2">
        <v>5.6</v>
      </c>
      <c r="I76" s="2">
        <f>I75+G76</f>
        <v>17.559999999999999</v>
      </c>
    </row>
    <row r="77" spans="1:11" x14ac:dyDescent="0.35">
      <c r="A77" s="2" t="s">
        <v>199</v>
      </c>
      <c r="B77" s="3">
        <v>0.60416666666666663</v>
      </c>
      <c r="C77" s="2" t="s">
        <v>44</v>
      </c>
      <c r="D77" s="2" t="s">
        <v>45</v>
      </c>
      <c r="E77" s="2" t="s">
        <v>14</v>
      </c>
      <c r="F77" s="2" t="s">
        <v>46</v>
      </c>
      <c r="G77" s="2">
        <v>-1</v>
      </c>
      <c r="H77" s="2">
        <v>9.8000000000000007</v>
      </c>
      <c r="I77" s="2">
        <f t="shared" ref="I77:I89" si="2">I76+G77</f>
        <v>16.559999999999999</v>
      </c>
    </row>
    <row r="78" spans="1:11" x14ac:dyDescent="0.35">
      <c r="A78" s="2" t="s">
        <v>199</v>
      </c>
      <c r="B78" s="3">
        <v>0.65625</v>
      </c>
      <c r="C78" s="2" t="s">
        <v>47</v>
      </c>
      <c r="D78" s="2" t="s">
        <v>48</v>
      </c>
      <c r="E78" s="2" t="s">
        <v>10</v>
      </c>
      <c r="F78" s="2" t="s">
        <v>49</v>
      </c>
      <c r="G78" s="2">
        <v>0</v>
      </c>
      <c r="H78" s="2">
        <v>5.4</v>
      </c>
      <c r="I78" s="2">
        <f t="shared" si="2"/>
        <v>16.559999999999999</v>
      </c>
    </row>
    <row r="79" spans="1:11" x14ac:dyDescent="0.35">
      <c r="A79" s="2" t="s">
        <v>199</v>
      </c>
      <c r="B79" s="3">
        <v>0.73958333333333337</v>
      </c>
      <c r="C79" s="2" t="s">
        <v>34</v>
      </c>
      <c r="D79" s="2" t="s">
        <v>50</v>
      </c>
      <c r="E79" s="2" t="s">
        <v>51</v>
      </c>
      <c r="F79" s="2" t="s">
        <v>46</v>
      </c>
      <c r="G79" s="2">
        <v>-1.5</v>
      </c>
      <c r="H79" s="2">
        <v>3.86</v>
      </c>
      <c r="I79" s="2">
        <f t="shared" si="2"/>
        <v>15.059999999999999</v>
      </c>
    </row>
    <row r="80" spans="1:11" x14ac:dyDescent="0.35">
      <c r="A80" s="2" t="s">
        <v>200</v>
      </c>
      <c r="B80" s="3">
        <v>0.59027777777777779</v>
      </c>
      <c r="C80" s="2" t="s">
        <v>39</v>
      </c>
      <c r="D80" s="2" t="s">
        <v>40</v>
      </c>
      <c r="E80" s="2" t="s">
        <v>10</v>
      </c>
      <c r="F80" s="2" t="s">
        <v>33</v>
      </c>
      <c r="G80" s="2">
        <v>-2</v>
      </c>
      <c r="H80" s="2">
        <v>6.2</v>
      </c>
      <c r="I80" s="2">
        <f t="shared" si="2"/>
        <v>13.059999999999999</v>
      </c>
    </row>
    <row r="81" spans="1:9" x14ac:dyDescent="0.35">
      <c r="A81" s="2" t="s">
        <v>200</v>
      </c>
      <c r="B81" s="3">
        <v>0.59027777777777779</v>
      </c>
      <c r="C81" s="2" t="s">
        <v>201</v>
      </c>
      <c r="D81" s="2" t="s">
        <v>202</v>
      </c>
      <c r="E81" s="2" t="s">
        <v>203</v>
      </c>
      <c r="F81" s="2" t="s">
        <v>204</v>
      </c>
      <c r="G81" s="2">
        <v>-1</v>
      </c>
      <c r="H81" s="2"/>
      <c r="I81" s="2">
        <f t="shared" si="2"/>
        <v>12.059999999999999</v>
      </c>
    </row>
    <row r="82" spans="1:9" x14ac:dyDescent="0.35">
      <c r="A82" s="2" t="s">
        <v>200</v>
      </c>
      <c r="B82" s="3">
        <v>0.61805555555555558</v>
      </c>
      <c r="C82" s="2" t="s">
        <v>41</v>
      </c>
      <c r="D82" s="2" t="s">
        <v>42</v>
      </c>
      <c r="E82" s="2" t="s">
        <v>10</v>
      </c>
      <c r="F82" s="2" t="s">
        <v>43</v>
      </c>
      <c r="G82" s="2">
        <v>-2</v>
      </c>
      <c r="H82" s="2">
        <v>75</v>
      </c>
      <c r="I82" s="2">
        <f t="shared" si="2"/>
        <v>10.059999999999999</v>
      </c>
    </row>
    <row r="83" spans="1:9" x14ac:dyDescent="0.35">
      <c r="A83" s="2" t="s">
        <v>205</v>
      </c>
      <c r="B83" s="3">
        <v>0.61597222222222225</v>
      </c>
      <c r="C83" s="2" t="s">
        <v>35</v>
      </c>
      <c r="D83" s="2" t="s">
        <v>36</v>
      </c>
      <c r="E83" s="2" t="s">
        <v>10</v>
      </c>
      <c r="F83" s="2" t="s">
        <v>11</v>
      </c>
      <c r="G83" s="2">
        <v>-2</v>
      </c>
      <c r="H83" s="2">
        <v>8.81</v>
      </c>
      <c r="I83" s="2">
        <f t="shared" si="2"/>
        <v>8.0599999999999987</v>
      </c>
    </row>
    <row r="84" spans="1:9" x14ac:dyDescent="0.35">
      <c r="A84" s="2" t="s">
        <v>205</v>
      </c>
      <c r="B84" s="3">
        <v>0.72569444444444453</v>
      </c>
      <c r="C84" s="2" t="s">
        <v>6</v>
      </c>
      <c r="D84" s="2" t="s">
        <v>37</v>
      </c>
      <c r="E84" s="2" t="s">
        <v>10</v>
      </c>
      <c r="F84" s="2" t="s">
        <v>38</v>
      </c>
      <c r="G84" s="2">
        <v>0.1</v>
      </c>
      <c r="H84" s="2">
        <v>4.12</v>
      </c>
      <c r="I84" s="2">
        <f t="shared" si="2"/>
        <v>8.1599999999999984</v>
      </c>
    </row>
    <row r="85" spans="1:9" x14ac:dyDescent="0.35">
      <c r="A85" s="2" t="s">
        <v>206</v>
      </c>
      <c r="B85" s="3">
        <v>0.76041666666666663</v>
      </c>
      <c r="C85" s="2" t="s">
        <v>30</v>
      </c>
      <c r="D85" s="2" t="s">
        <v>31</v>
      </c>
      <c r="E85" s="2" t="s">
        <v>32</v>
      </c>
      <c r="F85" s="2" t="s">
        <v>33</v>
      </c>
      <c r="G85" s="2">
        <v>-3</v>
      </c>
      <c r="H85" s="2">
        <v>8.8000000000000007</v>
      </c>
      <c r="I85" s="2">
        <f t="shared" si="2"/>
        <v>5.1599999999999984</v>
      </c>
    </row>
    <row r="86" spans="1:9" x14ac:dyDescent="0.35">
      <c r="A86" s="2" t="s">
        <v>207</v>
      </c>
      <c r="B86" s="3">
        <v>0.55902777777777779</v>
      </c>
      <c r="C86" s="2" t="s">
        <v>22</v>
      </c>
      <c r="D86" s="2" t="s">
        <v>23</v>
      </c>
      <c r="E86" s="2" t="s">
        <v>14</v>
      </c>
      <c r="F86" s="2" t="s">
        <v>24</v>
      </c>
      <c r="G86" s="2">
        <v>-1</v>
      </c>
      <c r="H86" s="2">
        <v>2.58</v>
      </c>
      <c r="I86" s="2">
        <v>4.16</v>
      </c>
    </row>
    <row r="87" spans="1:9" x14ac:dyDescent="0.35">
      <c r="A87" s="2" t="s">
        <v>207</v>
      </c>
      <c r="B87" s="3">
        <v>0.64027777777777783</v>
      </c>
      <c r="C87" s="2" t="s">
        <v>17</v>
      </c>
      <c r="D87" s="2" t="s">
        <v>25</v>
      </c>
      <c r="E87" s="2" t="s">
        <v>26</v>
      </c>
      <c r="F87" s="2" t="s">
        <v>11</v>
      </c>
      <c r="G87" s="2">
        <v>0.3</v>
      </c>
      <c r="H87" s="2">
        <v>7.25</v>
      </c>
      <c r="I87" s="2">
        <f t="shared" si="2"/>
        <v>4.46</v>
      </c>
    </row>
    <row r="88" spans="1:9" x14ac:dyDescent="0.35">
      <c r="A88" s="2" t="s">
        <v>207</v>
      </c>
      <c r="B88" s="3">
        <v>0.6645833333333333</v>
      </c>
      <c r="C88" s="2" t="s">
        <v>17</v>
      </c>
      <c r="D88" s="2" t="s">
        <v>27</v>
      </c>
      <c r="E88" s="2" t="s">
        <v>26</v>
      </c>
      <c r="F88" s="2" t="s">
        <v>28</v>
      </c>
      <c r="G88" s="2">
        <v>-1.5</v>
      </c>
      <c r="H88" s="2">
        <v>14.2</v>
      </c>
      <c r="I88" s="2">
        <f t="shared" si="2"/>
        <v>2.96</v>
      </c>
    </row>
    <row r="89" spans="1:9" x14ac:dyDescent="0.35">
      <c r="A89" s="2" t="s">
        <v>207</v>
      </c>
      <c r="B89" s="3">
        <v>0.67361111111111116</v>
      </c>
      <c r="C89" s="2" t="s">
        <v>8</v>
      </c>
      <c r="D89" s="2" t="s">
        <v>29</v>
      </c>
      <c r="E89" s="2" t="s">
        <v>10</v>
      </c>
      <c r="F89" s="2" t="s">
        <v>28</v>
      </c>
      <c r="G89" s="2">
        <v>-2</v>
      </c>
      <c r="H89" s="2">
        <v>12.5</v>
      </c>
      <c r="I89" s="2">
        <f t="shared" si="2"/>
        <v>0.96</v>
      </c>
    </row>
    <row r="92" spans="1:9" x14ac:dyDescent="0.35">
      <c r="H92" s="1" t="s">
        <v>209</v>
      </c>
      <c r="I92" s="1">
        <f>I89</f>
        <v>0.96</v>
      </c>
    </row>
  </sheetData>
  <sortState xmlns:xlrd2="http://schemas.microsoft.com/office/spreadsheetml/2017/richdata2" ref="A2:F2374">
    <sortCondition ref="A6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Insider_Edge (4)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</dc:creator>
  <cp:lastModifiedBy>Sean Hopwood</cp:lastModifiedBy>
  <dcterms:created xsi:type="dcterms:W3CDTF">2025-11-04T19:16:10Z</dcterms:created>
  <dcterms:modified xsi:type="dcterms:W3CDTF">2025-12-10T19:10:01Z</dcterms:modified>
</cp:coreProperties>
</file>