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"/>
    </mc:Choice>
  </mc:AlternateContent>
  <xr:revisionPtr revIDLastSave="1" documentId="8_{E5737804-BD98-4764-A277-87054B6AD520}" xr6:coauthVersionLast="47" xr6:coauthVersionMax="47" xr10:uidLastSave="{3EC33F21-4E1F-4EB9-AB53-628AC36E42A6}"/>
  <bookViews>
    <workbookView xWindow="-110" yWindow="-110" windowWidth="19420" windowHeight="10300" xr2:uid="{D57DB36F-A54F-094A-8779-06F6BDD91C5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I81" i="1"/>
  <c r="I79" i="1"/>
  <c r="I76" i="1"/>
  <c r="I77" i="1"/>
  <c r="I78" i="1"/>
  <c r="I75" i="1"/>
  <c r="I73" i="1"/>
  <c r="I74" i="1"/>
  <c r="I71" i="1"/>
  <c r="I72" i="1"/>
  <c r="I70" i="1"/>
  <c r="I68" i="1"/>
  <c r="I69" i="1"/>
  <c r="I65" i="1"/>
  <c r="I66" i="1"/>
  <c r="I67" i="1"/>
  <c r="I64" i="1"/>
  <c r="I61" i="1"/>
  <c r="I62" i="1"/>
  <c r="I63" i="1"/>
  <c r="I59" i="1"/>
  <c r="I60" i="1"/>
  <c r="I55" i="1"/>
  <c r="I56" i="1"/>
  <c r="I57" i="1"/>
  <c r="I58" i="1"/>
  <c r="I53" i="1"/>
  <c r="I5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2" i="1"/>
</calcChain>
</file>

<file path=xl/sharedStrings.xml><?xml version="1.0" encoding="utf-8"?>
<sst xmlns="http://schemas.openxmlformats.org/spreadsheetml/2006/main" count="330" uniqueCount="182">
  <si>
    <t>Date</t>
  </si>
  <si>
    <t>Time</t>
  </si>
  <si>
    <t>Venue</t>
  </si>
  <si>
    <t>Selection</t>
  </si>
  <si>
    <t>Stake</t>
  </si>
  <si>
    <t>Odds</t>
  </si>
  <si>
    <t>P/L</t>
  </si>
  <si>
    <t>BSP</t>
  </si>
  <si>
    <t>Running P/L</t>
  </si>
  <si>
    <t>Plumpton</t>
  </si>
  <si>
    <t>Jackstell</t>
  </si>
  <si>
    <t>2 Point Win</t>
  </si>
  <si>
    <t>11/4</t>
  </si>
  <si>
    <t>Dubhain</t>
  </si>
  <si>
    <t>1 Point Win</t>
  </si>
  <si>
    <t>3/1</t>
  </si>
  <si>
    <t>Wolverhampton</t>
  </si>
  <si>
    <t>Study Of Motion</t>
  </si>
  <si>
    <t>7/2</t>
  </si>
  <si>
    <t>Trixie</t>
  </si>
  <si>
    <t>Jackstell/Dubhain/Study Of Motion</t>
  </si>
  <si>
    <t>0.25 Point Win Trixie</t>
  </si>
  <si>
    <t>71/1</t>
  </si>
  <si>
    <t>Lingfield</t>
  </si>
  <si>
    <t>The Craftymaster</t>
  </si>
  <si>
    <t>0.5 Points Each Way</t>
  </si>
  <si>
    <t>16/1</t>
  </si>
  <si>
    <t>Knight Of Glory</t>
  </si>
  <si>
    <t>2.5 Point Win</t>
  </si>
  <si>
    <t>Newcastle</t>
  </si>
  <si>
    <t>Archangel Josepi</t>
  </si>
  <si>
    <t>5/1</t>
  </si>
  <si>
    <t>Ludlow</t>
  </si>
  <si>
    <t>Tiney Tetley</t>
  </si>
  <si>
    <t>Devon Dude</t>
  </si>
  <si>
    <t>4/1</t>
  </si>
  <si>
    <t>Market Rasen</t>
  </si>
  <si>
    <t>Mojito Des Mottes</t>
  </si>
  <si>
    <t>10/3</t>
  </si>
  <si>
    <t>Alltalknoaction</t>
  </si>
  <si>
    <t>2/1</t>
  </si>
  <si>
    <t>Mojito Des Mottes/Alltalknoaction</t>
  </si>
  <si>
    <t>1 Point Win Double</t>
  </si>
  <si>
    <t>12/1</t>
  </si>
  <si>
    <t>Wincanton</t>
  </si>
  <si>
    <t>Staff Sergeant Len</t>
  </si>
  <si>
    <t>1 Point Each Way</t>
  </si>
  <si>
    <t>11/2</t>
  </si>
  <si>
    <t xml:space="preserve">Newcastle </t>
  </si>
  <si>
    <t>Jez Bomb</t>
  </si>
  <si>
    <t>1.5 Point Each Way</t>
  </si>
  <si>
    <t>7/1</t>
  </si>
  <si>
    <t>Kings English</t>
  </si>
  <si>
    <t>Double</t>
  </si>
  <si>
    <t>Jez Bomb/Kings English</t>
  </si>
  <si>
    <t>1 Point Each Way Double</t>
  </si>
  <si>
    <t xml:space="preserve">48/1 </t>
  </si>
  <si>
    <t>Chepstow</t>
  </si>
  <si>
    <t>Champagne Chic</t>
  </si>
  <si>
    <t>13/2</t>
  </si>
  <si>
    <t>Wetherby</t>
  </si>
  <si>
    <t>Visual Impact</t>
  </si>
  <si>
    <t>1.5 Point Win</t>
  </si>
  <si>
    <t>Navan</t>
  </si>
  <si>
    <t>Kopeck De Mee</t>
  </si>
  <si>
    <t>Call Glory</t>
  </si>
  <si>
    <t>Lucky 15</t>
  </si>
  <si>
    <t>Champagne Chic/Visual Impact/Kopeck De Mee/Call Glory</t>
  </si>
  <si>
    <t>0.1 Point Each Way Lucky 15</t>
  </si>
  <si>
    <t>797/1</t>
  </si>
  <si>
    <t>Huntingdon</t>
  </si>
  <si>
    <t>Tigga Time</t>
  </si>
  <si>
    <t>Kelso</t>
  </si>
  <si>
    <t>Spectacularsunrise</t>
  </si>
  <si>
    <t>15/8</t>
  </si>
  <si>
    <t>Tigga Time/Spectacularsunrise</t>
  </si>
  <si>
    <t>16.25/1</t>
  </si>
  <si>
    <t>Musselburgh</t>
  </si>
  <si>
    <t>Halfway House Lad</t>
  </si>
  <si>
    <t>0.75 Points Each Way</t>
  </si>
  <si>
    <t>9/1</t>
  </si>
  <si>
    <t>Combustion</t>
  </si>
  <si>
    <t>6/1</t>
  </si>
  <si>
    <t>Punchestown</t>
  </si>
  <si>
    <t>Fillyoureye</t>
  </si>
  <si>
    <t>5/4</t>
  </si>
  <si>
    <t>Amen Kate</t>
  </si>
  <si>
    <t>10/1</t>
  </si>
  <si>
    <t>Digital</t>
  </si>
  <si>
    <t>1.5 Points Each Way</t>
  </si>
  <si>
    <t>Leicester</t>
  </si>
  <si>
    <t>Wonder Of The Seas</t>
  </si>
  <si>
    <t>Settle Down Jill</t>
  </si>
  <si>
    <t>Sarahs Express</t>
  </si>
  <si>
    <t>Chelmsford</t>
  </si>
  <si>
    <t>Vaynor</t>
  </si>
  <si>
    <t>Doncaster</t>
  </si>
  <si>
    <t>Silver Thorn</t>
  </si>
  <si>
    <t>Perfect Arch</t>
  </si>
  <si>
    <t>18/1</t>
  </si>
  <si>
    <t>Cheltenham</t>
  </si>
  <si>
    <t>Tranquil Sea</t>
  </si>
  <si>
    <t>Fairyhouse</t>
  </si>
  <si>
    <t>The Enabler</t>
  </si>
  <si>
    <t>3 Point Win</t>
  </si>
  <si>
    <t>11/8</t>
  </si>
  <si>
    <t>Jesmond Dawn</t>
  </si>
  <si>
    <t>Carlisle</t>
  </si>
  <si>
    <t>Rock N Roll Champ</t>
  </si>
  <si>
    <t>8/1</t>
  </si>
  <si>
    <t>Southwell</t>
  </si>
  <si>
    <t>Away for the night</t>
  </si>
  <si>
    <t>1 Point Each</t>
  </si>
  <si>
    <t>22/1</t>
  </si>
  <si>
    <t>Comanche Magic</t>
  </si>
  <si>
    <t>Shantou Lucky</t>
  </si>
  <si>
    <t>The Boss Bear</t>
  </si>
  <si>
    <t>7/4</t>
  </si>
  <si>
    <t>Shantou Lucky/The Boss Bear</t>
  </si>
  <si>
    <t>12.75/1</t>
  </si>
  <si>
    <t>Catterick</t>
  </si>
  <si>
    <t>Somebodycomegether</t>
  </si>
  <si>
    <t>Phoenix Risen</t>
  </si>
  <si>
    <t>15/2</t>
  </si>
  <si>
    <t>Cryingintherain</t>
  </si>
  <si>
    <t>Newbury</t>
  </si>
  <si>
    <t>Northwest Passage</t>
  </si>
  <si>
    <t>Ballycamus</t>
  </si>
  <si>
    <t>Brunel Nation</t>
  </si>
  <si>
    <t>Almekarem</t>
  </si>
  <si>
    <t xml:space="preserve">My Shagaf </t>
  </si>
  <si>
    <t>11/1</t>
  </si>
  <si>
    <t>Federal Envoy</t>
  </si>
  <si>
    <t>Sands Of Josepi</t>
  </si>
  <si>
    <t>9/2</t>
  </si>
  <si>
    <t>Fanciulla Del West</t>
  </si>
  <si>
    <t>Prince Of Bel Lir</t>
  </si>
  <si>
    <t>28/2</t>
  </si>
  <si>
    <t xml:space="preserve">Treble </t>
  </si>
  <si>
    <t>Sands Of Josepi/Fanciulla Del West/Prince Of Bel Lir</t>
  </si>
  <si>
    <t>0.25 Points Each way Treble</t>
  </si>
  <si>
    <t>716.75/1</t>
  </si>
  <si>
    <t>Fakenham</t>
  </si>
  <si>
    <t>Gazette Bourgeoie</t>
  </si>
  <si>
    <t>Washington Singer</t>
  </si>
  <si>
    <t>Benefit Ben</t>
  </si>
  <si>
    <t>Inca Prince</t>
  </si>
  <si>
    <t>Zoeman</t>
  </si>
  <si>
    <t>Down Royal</t>
  </si>
  <si>
    <t>Aswellasabentley</t>
  </si>
  <si>
    <t>1.25 Points Each Way</t>
  </si>
  <si>
    <t>Supreme Jet</t>
  </si>
  <si>
    <t>5/2</t>
  </si>
  <si>
    <t>Sedgefield</t>
  </si>
  <si>
    <t>Zara's Universe</t>
  </si>
  <si>
    <t>Limerick</t>
  </si>
  <si>
    <t>Happy Dreams</t>
  </si>
  <si>
    <t>Leopardstown</t>
  </si>
  <si>
    <t>Manoir De Mirande</t>
  </si>
  <si>
    <t>Ewden Valley</t>
  </si>
  <si>
    <t>14/1</t>
  </si>
  <si>
    <t>Daaris</t>
  </si>
  <si>
    <t>Pep Talking</t>
  </si>
  <si>
    <t xml:space="preserve">2 Point Win </t>
  </si>
  <si>
    <t xml:space="preserve">Jordans </t>
  </si>
  <si>
    <t xml:space="preserve">1.5 Points Each Way </t>
  </si>
  <si>
    <t>Blue Las</t>
  </si>
  <si>
    <t>6/4</t>
  </si>
  <si>
    <t>Doctor Blue</t>
  </si>
  <si>
    <t xml:space="preserve">2.5 Point Win </t>
  </si>
  <si>
    <t>13/8</t>
  </si>
  <si>
    <t>Some Scope</t>
  </si>
  <si>
    <t>Taunton</t>
  </si>
  <si>
    <t>Dirty Den</t>
  </si>
  <si>
    <t>Blindfold Games</t>
  </si>
  <si>
    <t xml:space="preserve">The Sweet Escape </t>
  </si>
  <si>
    <t>Nebras</t>
  </si>
  <si>
    <t xml:space="preserve">Kindest Nation </t>
  </si>
  <si>
    <t xml:space="preserve">3 Point win </t>
  </si>
  <si>
    <t>Twilight Madness</t>
  </si>
  <si>
    <t>Total Profit</t>
  </si>
  <si>
    <t>Ayr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</si>
</sst>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2"/>
      <color theme="1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3F3F3F"/>
      <name val="Aptos Narrow"/>
      <scheme val="minor"/>
    </font>
    <font>
      <b/>
      <sz val="12"/>
      <color rgb="FF3F3F3F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2" borderId="1" xfId="1"/>
    <xf numFmtId="164" fontId="3" fillId="2" borderId="1" xfId="1" applyNumberFormat="1" applyFont="1"/>
    <xf numFmtId="0" fontId="3" fillId="2" borderId="1" xfId="1" applyFont="1"/>
    <xf numFmtId="20" fontId="3" fillId="2" borderId="1" xfId="1" applyNumberFormat="1" applyFont="1"/>
    <xf numFmtId="0" fontId="3" fillId="2" borderId="1" xfId="1" quotePrefix="1" applyFont="1"/>
    <xf numFmtId="16" fontId="3" fillId="2" borderId="1" xfId="1" quotePrefix="1" applyNumberFormat="1" applyFont="1"/>
    <xf numFmtId="164" fontId="4" fillId="2" borderId="1" xfId="1" applyNumberFormat="1" applyFont="1"/>
    <xf numFmtId="0" fontId="4" fillId="2" borderId="1" xfId="1" applyFont="1"/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F032-B3D5-784B-83B6-8C8E02599371}">
  <dimension ref="A1:I83"/>
  <sheetViews>
    <sheetView tabSelected="1" topLeftCell="A74" zoomScale="87" zoomScaleNormal="87" workbookViewId="0">
      <selection activeCell="I84" sqref="I84"/>
    </sheetView>
  </sheetViews>
  <sheetFormatPr defaultColWidth="11" defaultRowHeight="16" x14ac:dyDescent="0.4"/>
  <cols>
    <col min="1" max="1" width="10.5" style="1" bestFit="1" customWidth="1"/>
    <col min="2" max="2" width="5.58203125" bestFit="1" customWidth="1"/>
    <col min="3" max="3" width="15.08203125" bestFit="1" customWidth="1"/>
    <col min="4" max="4" width="49.33203125" customWidth="1"/>
    <col min="5" max="5" width="23.83203125" bestFit="1" customWidth="1"/>
    <col min="6" max="6" width="8.33203125" bestFit="1" customWidth="1"/>
    <col min="8" max="8" width="15" bestFit="1" customWidth="1"/>
    <col min="9" max="9" width="10.5" bestFit="1" customWidth="1"/>
  </cols>
  <sheetData>
    <row r="1" spans="1:9" s="2" customFormat="1" x14ac:dyDescent="0.4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pans="1:9" x14ac:dyDescent="0.4">
      <c r="A2" s="4">
        <v>45992</v>
      </c>
      <c r="B2" s="6">
        <v>0.60763888888888884</v>
      </c>
      <c r="C2" s="5" t="s">
        <v>9</v>
      </c>
      <c r="D2" s="5" t="s">
        <v>10</v>
      </c>
      <c r="E2" s="5" t="s">
        <v>11</v>
      </c>
      <c r="F2" s="7" t="s">
        <v>12</v>
      </c>
      <c r="G2" s="5">
        <v>-2</v>
      </c>
      <c r="H2" s="5">
        <v>3.7</v>
      </c>
      <c r="I2" s="5">
        <f>IF(G2="","",SUM($G$2:G2))</f>
        <v>-2</v>
      </c>
    </row>
    <row r="3" spans="1:9" x14ac:dyDescent="0.4">
      <c r="A3" s="4">
        <v>45992</v>
      </c>
      <c r="B3" s="6">
        <v>0.63541666666666663</v>
      </c>
      <c r="C3" s="5" t="s">
        <v>181</v>
      </c>
      <c r="D3" s="5" t="s">
        <v>13</v>
      </c>
      <c r="E3" s="5" t="s">
        <v>14</v>
      </c>
      <c r="F3" s="7" t="s">
        <v>15</v>
      </c>
      <c r="G3" s="5">
        <v>-1</v>
      </c>
      <c r="H3" s="5">
        <v>3.15</v>
      </c>
      <c r="I3" s="5">
        <f>IF(G3="","",SUM($G$2:G3))</f>
        <v>-3</v>
      </c>
    </row>
    <row r="4" spans="1:9" x14ac:dyDescent="0.4">
      <c r="A4" s="4">
        <v>45992</v>
      </c>
      <c r="B4" s="6">
        <v>0.83333333333333337</v>
      </c>
      <c r="C4" s="5" t="s">
        <v>16</v>
      </c>
      <c r="D4" s="5" t="s">
        <v>17</v>
      </c>
      <c r="E4" s="5" t="s">
        <v>14</v>
      </c>
      <c r="F4" s="7" t="s">
        <v>18</v>
      </c>
      <c r="G4" s="5">
        <v>-1</v>
      </c>
      <c r="H4" s="5">
        <v>8.1300000000000008</v>
      </c>
      <c r="I4" s="5">
        <f>IF(G4="","",SUM($G$2:G4))</f>
        <v>-4</v>
      </c>
    </row>
    <row r="5" spans="1:9" x14ac:dyDescent="0.4">
      <c r="A5" s="4">
        <v>45992</v>
      </c>
      <c r="B5" s="6">
        <v>0.83333333333333337</v>
      </c>
      <c r="C5" s="5" t="s">
        <v>19</v>
      </c>
      <c r="D5" s="5" t="s">
        <v>20</v>
      </c>
      <c r="E5" s="5" t="s">
        <v>21</v>
      </c>
      <c r="F5" s="7" t="s">
        <v>22</v>
      </c>
      <c r="G5" s="5">
        <v>-1</v>
      </c>
      <c r="H5" s="5"/>
      <c r="I5" s="5">
        <f>IF(G5="","",SUM($G$2:G5))</f>
        <v>-5</v>
      </c>
    </row>
    <row r="6" spans="1:9" x14ac:dyDescent="0.4">
      <c r="A6" s="4">
        <v>45993</v>
      </c>
      <c r="B6" s="6">
        <v>0.52083333333333337</v>
      </c>
      <c r="C6" s="5" t="s">
        <v>23</v>
      </c>
      <c r="D6" s="5" t="s">
        <v>24</v>
      </c>
      <c r="E6" s="5" t="s">
        <v>25</v>
      </c>
      <c r="F6" s="8" t="s">
        <v>26</v>
      </c>
      <c r="G6" s="5">
        <v>-1</v>
      </c>
      <c r="H6" s="5">
        <v>40.409999999999997</v>
      </c>
      <c r="I6" s="5">
        <f>IF(G6="","",SUM($G$2:G6))</f>
        <v>-6</v>
      </c>
    </row>
    <row r="7" spans="1:9" x14ac:dyDescent="0.4">
      <c r="A7" s="4">
        <v>45993</v>
      </c>
      <c r="B7" s="6">
        <v>0.54166666666666663</v>
      </c>
      <c r="C7" s="5" t="s">
        <v>23</v>
      </c>
      <c r="D7" s="5" t="s">
        <v>27</v>
      </c>
      <c r="E7" s="5" t="s">
        <v>28</v>
      </c>
      <c r="F7" s="7" t="s">
        <v>12</v>
      </c>
      <c r="G7" s="5">
        <v>6.88</v>
      </c>
      <c r="H7" s="5">
        <v>2.94</v>
      </c>
      <c r="I7" s="5">
        <f>IF(G7="","",SUM($G$2:G7))</f>
        <v>0.87999999999999989</v>
      </c>
    </row>
    <row r="8" spans="1:9" x14ac:dyDescent="0.4">
      <c r="A8" s="4">
        <v>45993</v>
      </c>
      <c r="B8" s="6">
        <v>0.67708333333333337</v>
      </c>
      <c r="C8" s="5" t="s">
        <v>29</v>
      </c>
      <c r="D8" s="5" t="s">
        <v>30</v>
      </c>
      <c r="E8" s="5" t="s">
        <v>14</v>
      </c>
      <c r="F8" s="7" t="s">
        <v>31</v>
      </c>
      <c r="G8" s="5">
        <v>-1</v>
      </c>
      <c r="H8" s="5">
        <v>8.8000000000000007</v>
      </c>
      <c r="I8" s="5">
        <f>IF(G8="","",SUM($G$2:G8))</f>
        <v>-0.12000000000000011</v>
      </c>
    </row>
    <row r="9" spans="1:9" x14ac:dyDescent="0.4">
      <c r="A9" s="4">
        <v>45994</v>
      </c>
      <c r="B9" s="6">
        <v>0.55555555555555558</v>
      </c>
      <c r="C9" s="5" t="s">
        <v>32</v>
      </c>
      <c r="D9" s="5" t="s">
        <v>33</v>
      </c>
      <c r="E9" s="5" t="s">
        <v>11</v>
      </c>
      <c r="F9" s="7" t="s">
        <v>18</v>
      </c>
      <c r="G9" s="5">
        <v>-2</v>
      </c>
      <c r="H9" s="5">
        <v>2.63</v>
      </c>
      <c r="I9" s="5">
        <f>IF(G9="","",SUM($G$2:G9))</f>
        <v>-2.12</v>
      </c>
    </row>
    <row r="10" spans="1:9" x14ac:dyDescent="0.4">
      <c r="A10" s="4">
        <v>45994</v>
      </c>
      <c r="B10" s="6">
        <v>0.59722222222222221</v>
      </c>
      <c r="C10" s="5" t="s">
        <v>32</v>
      </c>
      <c r="D10" s="5" t="s">
        <v>34</v>
      </c>
      <c r="E10" s="5" t="s">
        <v>11</v>
      </c>
      <c r="F10" s="7" t="s">
        <v>35</v>
      </c>
      <c r="G10" s="5">
        <v>-2</v>
      </c>
      <c r="H10" s="5">
        <v>3.17</v>
      </c>
      <c r="I10" s="5">
        <f>IF(G10="","",SUM($G$2:G10))</f>
        <v>-4.12</v>
      </c>
    </row>
    <row r="11" spans="1:9" x14ac:dyDescent="0.4">
      <c r="A11" s="4">
        <v>45995</v>
      </c>
      <c r="B11" s="6">
        <v>0.53472222222222221</v>
      </c>
      <c r="C11" s="5" t="s">
        <v>36</v>
      </c>
      <c r="D11" s="5" t="s">
        <v>37</v>
      </c>
      <c r="E11" s="5" t="s">
        <v>14</v>
      </c>
      <c r="F11" s="7" t="s">
        <v>38</v>
      </c>
      <c r="G11" s="5">
        <v>-1</v>
      </c>
      <c r="H11" s="5">
        <v>14</v>
      </c>
      <c r="I11" s="5">
        <f>IF(G11="","",SUM($G$2:G11))</f>
        <v>-5.12</v>
      </c>
    </row>
    <row r="12" spans="1:9" x14ac:dyDescent="0.4">
      <c r="A12" s="4">
        <v>45995</v>
      </c>
      <c r="B12" s="6">
        <v>0.59722222222222221</v>
      </c>
      <c r="C12" s="5" t="s">
        <v>36</v>
      </c>
      <c r="D12" s="5" t="s">
        <v>39</v>
      </c>
      <c r="E12" s="5" t="s">
        <v>11</v>
      </c>
      <c r="F12" s="7" t="s">
        <v>40</v>
      </c>
      <c r="G12" s="5">
        <v>-2</v>
      </c>
      <c r="H12" s="5">
        <v>3.1</v>
      </c>
      <c r="I12" s="5">
        <f>IF(G12="","",SUM($G$2:G12))</f>
        <v>-7.12</v>
      </c>
    </row>
    <row r="13" spans="1:9" x14ac:dyDescent="0.4">
      <c r="A13" s="4">
        <v>45995</v>
      </c>
      <c r="B13" s="6">
        <v>0.59722222222222221</v>
      </c>
      <c r="C13" s="5" t="s">
        <v>36</v>
      </c>
      <c r="D13" s="5" t="s">
        <v>41</v>
      </c>
      <c r="E13" s="5" t="s">
        <v>42</v>
      </c>
      <c r="F13" s="7" t="s">
        <v>43</v>
      </c>
      <c r="G13" s="5">
        <v>-1</v>
      </c>
      <c r="H13" s="5"/>
      <c r="I13" s="5">
        <f>IF(G13="","",SUM($G$2:G13))</f>
        <v>-8.120000000000001</v>
      </c>
    </row>
    <row r="14" spans="1:9" x14ac:dyDescent="0.4">
      <c r="A14" s="4">
        <v>45995</v>
      </c>
      <c r="B14" s="6">
        <v>0.59027777777777779</v>
      </c>
      <c r="C14" s="5" t="s">
        <v>44</v>
      </c>
      <c r="D14" s="5" t="s">
        <v>45</v>
      </c>
      <c r="E14" s="5" t="s">
        <v>46</v>
      </c>
      <c r="F14" s="7" t="s">
        <v>47</v>
      </c>
      <c r="G14" s="5">
        <v>0</v>
      </c>
      <c r="H14" s="5">
        <v>0</v>
      </c>
      <c r="I14" s="5">
        <f>IF(G14="","",SUM($G$2:G14))</f>
        <v>-8.120000000000001</v>
      </c>
    </row>
    <row r="15" spans="1:9" x14ac:dyDescent="0.4">
      <c r="A15" s="4">
        <v>45996</v>
      </c>
      <c r="B15" s="6">
        <v>0.63541666666666663</v>
      </c>
      <c r="C15" s="5" t="s">
        <v>48</v>
      </c>
      <c r="D15" s="5" t="s">
        <v>49</v>
      </c>
      <c r="E15" s="5" t="s">
        <v>50</v>
      </c>
      <c r="F15" s="7" t="s">
        <v>51</v>
      </c>
      <c r="G15" s="5">
        <v>0.6</v>
      </c>
      <c r="H15" s="5">
        <v>5.69</v>
      </c>
      <c r="I15" s="5">
        <f>IF(G15="","",SUM($G$2:G15))</f>
        <v>-7.5200000000000014</v>
      </c>
    </row>
    <row r="16" spans="1:9" x14ac:dyDescent="0.4">
      <c r="A16" s="4">
        <v>45996</v>
      </c>
      <c r="B16" s="6">
        <v>0.65625</v>
      </c>
      <c r="C16" s="5" t="s">
        <v>48</v>
      </c>
      <c r="D16" s="5" t="s">
        <v>52</v>
      </c>
      <c r="E16" s="5" t="s">
        <v>50</v>
      </c>
      <c r="F16" s="7" t="s">
        <v>31</v>
      </c>
      <c r="G16" s="5">
        <v>0</v>
      </c>
      <c r="H16" s="5">
        <v>3.17</v>
      </c>
      <c r="I16" s="5">
        <f>IF(G16="","",SUM($G$2:G16))</f>
        <v>-7.5200000000000014</v>
      </c>
    </row>
    <row r="17" spans="1:9" x14ac:dyDescent="0.4">
      <c r="A17" s="4">
        <v>45996</v>
      </c>
      <c r="B17" s="6">
        <v>0.65625</v>
      </c>
      <c r="C17" s="5" t="s">
        <v>53</v>
      </c>
      <c r="D17" s="5" t="s">
        <v>54</v>
      </c>
      <c r="E17" s="5" t="s">
        <v>55</v>
      </c>
      <c r="F17" s="7" t="s">
        <v>56</v>
      </c>
      <c r="G17" s="5">
        <v>2.8</v>
      </c>
      <c r="H17" s="5"/>
      <c r="I17" s="5">
        <f>IF(G17="","",SUM($G$2:G17))</f>
        <v>-4.7200000000000015</v>
      </c>
    </row>
    <row r="18" spans="1:9" x14ac:dyDescent="0.4">
      <c r="A18" s="4">
        <v>45997</v>
      </c>
      <c r="B18" s="6">
        <v>0.5444444444444444</v>
      </c>
      <c r="C18" s="5" t="s">
        <v>57</v>
      </c>
      <c r="D18" s="5" t="s">
        <v>58</v>
      </c>
      <c r="E18" s="5" t="s">
        <v>46</v>
      </c>
      <c r="F18" s="7" t="s">
        <v>59</v>
      </c>
      <c r="G18" s="5">
        <v>0.3</v>
      </c>
      <c r="H18" s="5">
        <v>7.12</v>
      </c>
      <c r="I18" s="5">
        <f>IF(G18="","",SUM($G$2:G18))</f>
        <v>-4.4200000000000017</v>
      </c>
    </row>
    <row r="19" spans="1:9" x14ac:dyDescent="0.4">
      <c r="A19" s="4">
        <v>45997</v>
      </c>
      <c r="B19" s="6">
        <v>0.55902777777777779</v>
      </c>
      <c r="C19" s="5" t="s">
        <v>60</v>
      </c>
      <c r="D19" s="5" t="s">
        <v>61</v>
      </c>
      <c r="E19" s="5" t="s">
        <v>62</v>
      </c>
      <c r="F19" s="7" t="s">
        <v>35</v>
      </c>
      <c r="G19" s="5">
        <v>-3</v>
      </c>
      <c r="H19" s="5">
        <v>4.5999999999999996</v>
      </c>
      <c r="I19" s="5">
        <f>IF(G19="","",SUM($G$2:G19))</f>
        <v>-7.4200000000000017</v>
      </c>
    </row>
    <row r="20" spans="1:9" x14ac:dyDescent="0.4">
      <c r="A20" s="4">
        <v>45997</v>
      </c>
      <c r="B20" s="6">
        <v>0.61944444444444446</v>
      </c>
      <c r="C20" s="5" t="s">
        <v>63</v>
      </c>
      <c r="D20" s="5" t="s">
        <v>64</v>
      </c>
      <c r="E20" s="5" t="s">
        <v>14</v>
      </c>
      <c r="F20" s="7" t="s">
        <v>35</v>
      </c>
      <c r="G20" s="5">
        <v>-1</v>
      </c>
      <c r="H20" s="5">
        <v>6.2</v>
      </c>
      <c r="I20" s="5">
        <f>IF(G20="","",SUM($G$2:G20))</f>
        <v>-8.4200000000000017</v>
      </c>
    </row>
    <row r="21" spans="1:9" x14ac:dyDescent="0.4">
      <c r="A21" s="4">
        <v>45997</v>
      </c>
      <c r="B21" s="6">
        <v>0.85416666666666663</v>
      </c>
      <c r="C21" s="5" t="s">
        <v>16</v>
      </c>
      <c r="D21" s="5" t="s">
        <v>65</v>
      </c>
      <c r="E21" s="5" t="s">
        <v>14</v>
      </c>
      <c r="F21" s="7" t="s">
        <v>38</v>
      </c>
      <c r="G21" s="5">
        <v>-1</v>
      </c>
      <c r="H21" s="5">
        <v>3.8</v>
      </c>
      <c r="I21" s="5">
        <f>IF(G21="","",SUM($G$2:G21))</f>
        <v>-9.4200000000000017</v>
      </c>
    </row>
    <row r="22" spans="1:9" x14ac:dyDescent="0.4">
      <c r="A22" s="4">
        <v>45997</v>
      </c>
      <c r="B22" s="6">
        <v>0.85416666666666663</v>
      </c>
      <c r="C22" s="5" t="s">
        <v>66</v>
      </c>
      <c r="D22" s="5" t="s">
        <v>67</v>
      </c>
      <c r="E22" s="5" t="s">
        <v>68</v>
      </c>
      <c r="F22" s="7" t="s">
        <v>69</v>
      </c>
      <c r="G22" s="5">
        <v>-2.77</v>
      </c>
      <c r="H22" s="5"/>
      <c r="I22" s="5">
        <f>IF(G22="","",SUM($G$2:G22))</f>
        <v>-12.190000000000001</v>
      </c>
    </row>
    <row r="23" spans="1:9" x14ac:dyDescent="0.4">
      <c r="A23" s="4">
        <v>45998</v>
      </c>
      <c r="B23" s="6">
        <v>0.50694444444444442</v>
      </c>
      <c r="C23" s="5" t="s">
        <v>70</v>
      </c>
      <c r="D23" s="5" t="s">
        <v>71</v>
      </c>
      <c r="E23" s="5" t="s">
        <v>46</v>
      </c>
      <c r="F23" s="7" t="s">
        <v>31</v>
      </c>
      <c r="G23" s="5">
        <v>-2</v>
      </c>
      <c r="H23" s="5">
        <v>10.55</v>
      </c>
      <c r="I23" s="5">
        <f>IF(G23="","",SUM($G$2:G23))</f>
        <v>-14.190000000000001</v>
      </c>
    </row>
    <row r="24" spans="1:9" x14ac:dyDescent="0.4">
      <c r="A24" s="4">
        <v>45998</v>
      </c>
      <c r="B24" s="6">
        <v>0.63541666666666663</v>
      </c>
      <c r="C24" s="5" t="s">
        <v>72</v>
      </c>
      <c r="D24" s="5" t="s">
        <v>73</v>
      </c>
      <c r="E24" s="5" t="s">
        <v>14</v>
      </c>
      <c r="F24" s="7" t="s">
        <v>74</v>
      </c>
      <c r="G24" s="5">
        <v>1.88</v>
      </c>
      <c r="H24" s="5">
        <v>1.82</v>
      </c>
      <c r="I24" s="5">
        <f>IF(G24="","",SUM($G$2:G24))</f>
        <v>-12.310000000000002</v>
      </c>
    </row>
    <row r="25" spans="1:9" x14ac:dyDescent="0.4">
      <c r="A25" s="4">
        <v>45998</v>
      </c>
      <c r="B25" s="6">
        <v>0.63541666666666663</v>
      </c>
      <c r="C25" s="5" t="s">
        <v>53</v>
      </c>
      <c r="D25" s="5" t="s">
        <v>75</v>
      </c>
      <c r="E25" s="5" t="s">
        <v>42</v>
      </c>
      <c r="F25" s="7" t="s">
        <v>76</v>
      </c>
      <c r="G25" s="5">
        <v>-1</v>
      </c>
      <c r="H25" s="5"/>
      <c r="I25" s="5">
        <f>IF(G25="","",SUM($G$2:G25))</f>
        <v>-13.310000000000002</v>
      </c>
    </row>
    <row r="26" spans="1:9" x14ac:dyDescent="0.4">
      <c r="A26" s="4">
        <v>45999</v>
      </c>
      <c r="B26" s="6">
        <v>0.61458333333333337</v>
      </c>
      <c r="C26" s="5" t="s">
        <v>77</v>
      </c>
      <c r="D26" s="5" t="s">
        <v>78</v>
      </c>
      <c r="E26" s="5" t="s">
        <v>79</v>
      </c>
      <c r="F26" s="7" t="s">
        <v>80</v>
      </c>
      <c r="G26" s="5">
        <v>-1.5</v>
      </c>
      <c r="H26" s="5">
        <v>16</v>
      </c>
      <c r="I26" s="5">
        <f>IF(G26="","",SUM($G$2:G26))</f>
        <v>-14.810000000000002</v>
      </c>
    </row>
    <row r="27" spans="1:9" x14ac:dyDescent="0.4">
      <c r="A27" s="4">
        <v>45999</v>
      </c>
      <c r="B27" s="6">
        <v>0.80555555555555558</v>
      </c>
      <c r="C27" s="5" t="s">
        <v>16</v>
      </c>
      <c r="D27" s="5" t="s">
        <v>81</v>
      </c>
      <c r="E27" s="5" t="s">
        <v>79</v>
      </c>
      <c r="F27" s="7" t="s">
        <v>82</v>
      </c>
      <c r="G27" s="5">
        <v>0.15</v>
      </c>
      <c r="H27" s="5">
        <v>7.06</v>
      </c>
      <c r="I27" s="5">
        <f>IF(G27="","",SUM($G$2:G27))</f>
        <v>-14.660000000000002</v>
      </c>
    </row>
    <row r="28" spans="1:9" x14ac:dyDescent="0.4">
      <c r="A28" s="4">
        <v>46000</v>
      </c>
      <c r="B28" s="6">
        <v>0.53472222222222221</v>
      </c>
      <c r="C28" s="5" t="s">
        <v>83</v>
      </c>
      <c r="D28" s="5" t="s">
        <v>84</v>
      </c>
      <c r="E28" s="5" t="s">
        <v>11</v>
      </c>
      <c r="F28" s="7" t="s">
        <v>85</v>
      </c>
      <c r="G28" s="5">
        <v>0</v>
      </c>
      <c r="H28" s="5">
        <v>0</v>
      </c>
      <c r="I28" s="5">
        <f>IF(G28="","",SUM($G$2:G28))</f>
        <v>-14.660000000000002</v>
      </c>
    </row>
    <row r="29" spans="1:9" x14ac:dyDescent="0.4">
      <c r="A29" s="4">
        <v>46000</v>
      </c>
      <c r="B29" s="6">
        <v>0.55555555555555558</v>
      </c>
      <c r="C29" s="5" t="s">
        <v>83</v>
      </c>
      <c r="D29" s="5" t="s">
        <v>86</v>
      </c>
      <c r="E29" s="5" t="s">
        <v>14</v>
      </c>
      <c r="F29" s="7" t="s">
        <v>87</v>
      </c>
      <c r="G29" s="5">
        <v>0</v>
      </c>
      <c r="H29" s="5">
        <v>0</v>
      </c>
      <c r="I29" s="5">
        <f>IF(G29="","",SUM($G$2:G29))</f>
        <v>-14.660000000000002</v>
      </c>
    </row>
    <row r="30" spans="1:9" x14ac:dyDescent="0.4">
      <c r="A30" s="4">
        <v>46000</v>
      </c>
      <c r="B30" s="6">
        <v>0.8125</v>
      </c>
      <c r="C30" s="5" t="s">
        <v>29</v>
      </c>
      <c r="D30" s="5" t="s">
        <v>88</v>
      </c>
      <c r="E30" s="5" t="s">
        <v>89</v>
      </c>
      <c r="F30" s="7" t="s">
        <v>80</v>
      </c>
      <c r="G30" s="5">
        <v>-3</v>
      </c>
      <c r="H30" s="5">
        <v>5.66</v>
      </c>
      <c r="I30" s="5">
        <f>IF(G30="","",SUM($G$2:G30))</f>
        <v>-17.660000000000004</v>
      </c>
    </row>
    <row r="31" spans="1:9" x14ac:dyDescent="0.4">
      <c r="A31" s="4">
        <v>46001</v>
      </c>
      <c r="B31" s="6">
        <v>0.53125</v>
      </c>
      <c r="C31" s="5" t="s">
        <v>90</v>
      </c>
      <c r="D31" s="5" t="s">
        <v>91</v>
      </c>
      <c r="E31" s="5" t="s">
        <v>46</v>
      </c>
      <c r="F31" s="7" t="s">
        <v>31</v>
      </c>
      <c r="G31" s="5">
        <v>-2</v>
      </c>
      <c r="H31" s="5">
        <v>7</v>
      </c>
      <c r="I31" s="5">
        <f>IF(G31="","",SUM($G$2:G31))</f>
        <v>-19.660000000000004</v>
      </c>
    </row>
    <row r="32" spans="1:9" x14ac:dyDescent="0.4">
      <c r="A32" s="4">
        <v>46001</v>
      </c>
      <c r="B32" s="6">
        <v>0.57291666666666663</v>
      </c>
      <c r="C32" s="5" t="s">
        <v>90</v>
      </c>
      <c r="D32" s="5" t="s">
        <v>92</v>
      </c>
      <c r="E32" s="5" t="s">
        <v>11</v>
      </c>
      <c r="F32" s="7" t="s">
        <v>85</v>
      </c>
      <c r="G32" s="5">
        <v>-2</v>
      </c>
      <c r="H32" s="5">
        <v>1.59</v>
      </c>
      <c r="I32" s="5">
        <f>IF(G32="","",SUM($G$2:G32))</f>
        <v>-21.660000000000004</v>
      </c>
    </row>
    <row r="33" spans="1:9" x14ac:dyDescent="0.4">
      <c r="A33" s="4">
        <v>46002</v>
      </c>
      <c r="B33" s="6">
        <v>0.61805555555555558</v>
      </c>
      <c r="C33" s="5" t="s">
        <v>83</v>
      </c>
      <c r="D33" s="5" t="s">
        <v>93</v>
      </c>
      <c r="E33" s="5" t="s">
        <v>46</v>
      </c>
      <c r="F33" s="7" t="s">
        <v>51</v>
      </c>
      <c r="G33" s="5">
        <v>-2</v>
      </c>
      <c r="H33" s="5">
        <v>24.64</v>
      </c>
      <c r="I33" s="5">
        <f>IF(G33="","",SUM($G$2:G33))</f>
        <v>-23.660000000000004</v>
      </c>
    </row>
    <row r="34" spans="1:9" x14ac:dyDescent="0.4">
      <c r="A34" s="4">
        <v>46002</v>
      </c>
      <c r="B34" s="6">
        <v>0.70833333333333337</v>
      </c>
      <c r="C34" s="5" t="s">
        <v>94</v>
      </c>
      <c r="D34" s="5" t="s">
        <v>95</v>
      </c>
      <c r="E34" s="5" t="s">
        <v>14</v>
      </c>
      <c r="F34" s="7" t="s">
        <v>51</v>
      </c>
      <c r="G34" s="5">
        <v>-1</v>
      </c>
      <c r="H34" s="5">
        <v>6.4</v>
      </c>
      <c r="I34" s="5">
        <f>IF(G34="","",SUM($G$2:G34))</f>
        <v>-24.660000000000004</v>
      </c>
    </row>
    <row r="35" spans="1:9" x14ac:dyDescent="0.4">
      <c r="A35" s="4">
        <v>46003</v>
      </c>
      <c r="B35" s="6">
        <v>0.51041666666666663</v>
      </c>
      <c r="C35" s="5" t="s">
        <v>96</v>
      </c>
      <c r="D35" s="5" t="s">
        <v>97</v>
      </c>
      <c r="E35" s="5" t="s">
        <v>14</v>
      </c>
      <c r="F35" s="7" t="s">
        <v>59</v>
      </c>
      <c r="G35" s="5">
        <v>6.5</v>
      </c>
      <c r="H35" s="5">
        <v>7.05</v>
      </c>
      <c r="I35" s="5">
        <f>IF(G35="","",SUM($G$2:G35))</f>
        <v>-18.160000000000004</v>
      </c>
    </row>
    <row r="36" spans="1:9" x14ac:dyDescent="0.4">
      <c r="A36" s="4">
        <v>46003</v>
      </c>
      <c r="B36" s="6">
        <v>0.55902777777777779</v>
      </c>
      <c r="C36" s="5" t="s">
        <v>96</v>
      </c>
      <c r="D36" s="5" t="s">
        <v>98</v>
      </c>
      <c r="E36" s="5" t="s">
        <v>79</v>
      </c>
      <c r="F36" s="7" t="s">
        <v>99</v>
      </c>
      <c r="G36" s="5">
        <v>1.95</v>
      </c>
      <c r="H36" s="5">
        <v>21</v>
      </c>
      <c r="I36" s="5">
        <f>IF(G36="","",SUM($G$2:G36))</f>
        <v>-16.210000000000004</v>
      </c>
    </row>
    <row r="37" spans="1:9" x14ac:dyDescent="0.4">
      <c r="A37" s="4">
        <v>46003</v>
      </c>
      <c r="B37" s="6">
        <v>0.64930555555555558</v>
      </c>
      <c r="C37" s="5" t="s">
        <v>100</v>
      </c>
      <c r="D37" s="5" t="s">
        <v>101</v>
      </c>
      <c r="E37" s="5" t="s">
        <v>46</v>
      </c>
      <c r="F37" s="7" t="s">
        <v>47</v>
      </c>
      <c r="G37" s="5">
        <v>-2</v>
      </c>
      <c r="H37" s="5">
        <v>7.92</v>
      </c>
      <c r="I37" s="5">
        <f>IF(G37="","",SUM($G$2:G37))</f>
        <v>-18.210000000000004</v>
      </c>
    </row>
    <row r="38" spans="1:9" x14ac:dyDescent="0.4">
      <c r="A38" s="4">
        <v>46004</v>
      </c>
      <c r="B38" s="6">
        <v>0.50138888888888888</v>
      </c>
      <c r="C38" s="5" t="s">
        <v>102</v>
      </c>
      <c r="D38" s="5" t="s">
        <v>103</v>
      </c>
      <c r="E38" s="5" t="s">
        <v>104</v>
      </c>
      <c r="F38" s="7" t="s">
        <v>105</v>
      </c>
      <c r="G38" s="5">
        <v>4.13</v>
      </c>
      <c r="H38" s="5">
        <v>2.54</v>
      </c>
      <c r="I38" s="5">
        <f>IF(G38="","",SUM($G$2:G38))</f>
        <v>-14.080000000000005</v>
      </c>
    </row>
    <row r="39" spans="1:9" x14ac:dyDescent="0.4">
      <c r="A39" s="4">
        <v>46004</v>
      </c>
      <c r="B39" s="6">
        <v>0.78125</v>
      </c>
      <c r="C39" s="5" t="s">
        <v>29</v>
      </c>
      <c r="D39" s="5" t="s">
        <v>106</v>
      </c>
      <c r="E39" s="5" t="s">
        <v>11</v>
      </c>
      <c r="F39" s="7" t="s">
        <v>82</v>
      </c>
      <c r="G39" s="5">
        <v>-2</v>
      </c>
      <c r="H39" s="5">
        <v>7.66</v>
      </c>
      <c r="I39" s="5">
        <f>IF(G39="","",SUM($G$2:G39))</f>
        <v>-16.080000000000005</v>
      </c>
    </row>
    <row r="40" spans="1:9" x14ac:dyDescent="0.4">
      <c r="A40" s="4">
        <v>46005</v>
      </c>
      <c r="B40" s="6">
        <v>0.59236111111111112</v>
      </c>
      <c r="C40" s="5" t="s">
        <v>107</v>
      </c>
      <c r="D40" s="5" t="s">
        <v>108</v>
      </c>
      <c r="E40" s="5" t="s">
        <v>89</v>
      </c>
      <c r="F40" s="7" t="s">
        <v>109</v>
      </c>
      <c r="G40" s="5">
        <v>-3</v>
      </c>
      <c r="H40" s="5">
        <v>8.8000000000000007</v>
      </c>
      <c r="I40" s="5">
        <f>IF(G40="","",SUM($G$2:G40))</f>
        <v>-19.080000000000005</v>
      </c>
    </row>
    <row r="41" spans="1:9" x14ac:dyDescent="0.4">
      <c r="A41" s="4">
        <v>46005</v>
      </c>
      <c r="B41" s="6">
        <v>0.60763888888888884</v>
      </c>
      <c r="C41" s="5" t="s">
        <v>110</v>
      </c>
      <c r="D41" s="5" t="s">
        <v>111</v>
      </c>
      <c r="E41" s="5" t="s">
        <v>112</v>
      </c>
      <c r="F41" s="7" t="s">
        <v>113</v>
      </c>
      <c r="G41" s="5">
        <v>-2</v>
      </c>
      <c r="H41" s="5">
        <v>19.23</v>
      </c>
      <c r="I41" s="5">
        <f>IF(G41="","",SUM($G$2:G41))</f>
        <v>-21.080000000000005</v>
      </c>
    </row>
    <row r="42" spans="1:9" x14ac:dyDescent="0.4">
      <c r="A42" s="4">
        <v>46005</v>
      </c>
      <c r="B42" s="6">
        <v>0.63194444444444442</v>
      </c>
      <c r="C42" s="5" t="s">
        <v>110</v>
      </c>
      <c r="D42" s="5" t="s">
        <v>114</v>
      </c>
      <c r="E42" s="5" t="s">
        <v>46</v>
      </c>
      <c r="F42" s="7" t="s">
        <v>82</v>
      </c>
      <c r="G42" s="5">
        <v>-2</v>
      </c>
      <c r="H42" s="5">
        <v>4.8499999999999996</v>
      </c>
      <c r="I42" s="5">
        <f>IF(G42="","",SUM($G$2:G42))</f>
        <v>-23.080000000000005</v>
      </c>
    </row>
    <row r="43" spans="1:9" x14ac:dyDescent="0.4">
      <c r="A43" s="4">
        <v>46006</v>
      </c>
      <c r="B43" s="6">
        <v>0.54166666666666663</v>
      </c>
      <c r="C43" s="5" t="s">
        <v>9</v>
      </c>
      <c r="D43" s="5" t="s">
        <v>115</v>
      </c>
      <c r="E43" s="5" t="s">
        <v>62</v>
      </c>
      <c r="F43" s="7" t="s">
        <v>35</v>
      </c>
      <c r="G43" s="5">
        <v>-1.5</v>
      </c>
      <c r="H43" s="5">
        <v>8</v>
      </c>
      <c r="I43" s="5">
        <f>IF(G43="","",SUM($G$2:G43))</f>
        <v>-24.580000000000005</v>
      </c>
    </row>
    <row r="44" spans="1:9" x14ac:dyDescent="0.4">
      <c r="A44" s="4">
        <v>46006</v>
      </c>
      <c r="B44" s="6">
        <v>0.5625</v>
      </c>
      <c r="C44" s="5" t="s">
        <v>9</v>
      </c>
      <c r="D44" s="5" t="s">
        <v>116</v>
      </c>
      <c r="E44" s="5" t="s">
        <v>62</v>
      </c>
      <c r="F44" s="7" t="s">
        <v>117</v>
      </c>
      <c r="G44" s="5">
        <v>2.63</v>
      </c>
      <c r="H44" s="5">
        <v>2.7</v>
      </c>
      <c r="I44" s="5">
        <f>IF(G44="","",SUM($G$2:G44))</f>
        <v>-21.950000000000006</v>
      </c>
    </row>
    <row r="45" spans="1:9" x14ac:dyDescent="0.4">
      <c r="A45" s="4">
        <v>46006</v>
      </c>
      <c r="B45" s="6">
        <v>0.5625</v>
      </c>
      <c r="C45" s="5" t="s">
        <v>53</v>
      </c>
      <c r="D45" s="5" t="s">
        <v>118</v>
      </c>
      <c r="E45" s="5" t="s">
        <v>42</v>
      </c>
      <c r="F45" s="7" t="s">
        <v>119</v>
      </c>
      <c r="G45" s="5">
        <v>-1</v>
      </c>
      <c r="H45" s="5"/>
      <c r="I45" s="5">
        <f>IF(G45="","",SUM($G$2:G45))</f>
        <v>-22.950000000000006</v>
      </c>
    </row>
    <row r="46" spans="1:9" x14ac:dyDescent="0.4">
      <c r="A46" s="4">
        <v>46007</v>
      </c>
      <c r="B46" s="6">
        <v>0.59375</v>
      </c>
      <c r="C46" s="5" t="s">
        <v>120</v>
      </c>
      <c r="D46" s="5" t="s">
        <v>121</v>
      </c>
      <c r="E46" s="5" t="s">
        <v>79</v>
      </c>
      <c r="F46" s="7" t="s">
        <v>87</v>
      </c>
      <c r="G46" s="5">
        <v>9</v>
      </c>
      <c r="H46" s="5">
        <v>7.11</v>
      </c>
      <c r="I46" s="5">
        <f>IF(G46="","",SUM($G$2:G46))</f>
        <v>-13.950000000000006</v>
      </c>
    </row>
    <row r="47" spans="1:9" x14ac:dyDescent="0.4">
      <c r="A47" s="4">
        <v>46007</v>
      </c>
      <c r="B47" s="6">
        <v>0.64583333333333337</v>
      </c>
      <c r="C47" s="5" t="s">
        <v>44</v>
      </c>
      <c r="D47" s="5" t="s">
        <v>122</v>
      </c>
      <c r="E47" s="5" t="s">
        <v>79</v>
      </c>
      <c r="F47" s="7" t="s">
        <v>123</v>
      </c>
      <c r="G47" s="5">
        <v>0.38</v>
      </c>
      <c r="H47" s="5">
        <v>9.74</v>
      </c>
      <c r="I47" s="5">
        <f>IF(G47="","",SUM($G$2:G47))</f>
        <v>-13.570000000000006</v>
      </c>
    </row>
    <row r="48" spans="1:9" x14ac:dyDescent="0.4">
      <c r="A48" s="4">
        <v>46008</v>
      </c>
      <c r="B48" s="6">
        <v>0.50347222222222221</v>
      </c>
      <c r="C48" s="5" t="s">
        <v>23</v>
      </c>
      <c r="D48" s="5" t="s">
        <v>124</v>
      </c>
      <c r="E48" s="5" t="s">
        <v>28</v>
      </c>
      <c r="F48" s="7" t="s">
        <v>117</v>
      </c>
      <c r="G48" s="5">
        <v>-5</v>
      </c>
      <c r="H48" s="5">
        <v>3.2</v>
      </c>
      <c r="I48" s="5">
        <f>IF(G48="","",SUM($G$2:G48))</f>
        <v>-18.570000000000007</v>
      </c>
    </row>
    <row r="49" spans="1:9" x14ac:dyDescent="0.4">
      <c r="A49" s="4">
        <v>46008</v>
      </c>
      <c r="B49" s="6">
        <v>0.51597222222222228</v>
      </c>
      <c r="C49" s="5" t="s">
        <v>125</v>
      </c>
      <c r="D49" s="5" t="s">
        <v>126</v>
      </c>
      <c r="E49" s="5" t="s">
        <v>46</v>
      </c>
      <c r="F49" s="7" t="s">
        <v>35</v>
      </c>
      <c r="G49" s="5">
        <v>-2</v>
      </c>
      <c r="H49" s="5">
        <v>5.9</v>
      </c>
      <c r="I49" s="5">
        <f>IF(G49="","",SUM($G$2:G49))</f>
        <v>-20.570000000000007</v>
      </c>
    </row>
    <row r="50" spans="1:9" x14ac:dyDescent="0.4">
      <c r="A50" s="4">
        <v>46008</v>
      </c>
      <c r="B50" s="6">
        <v>0.57291666666666663</v>
      </c>
      <c r="C50" s="5" t="s">
        <v>32</v>
      </c>
      <c r="D50" s="5" t="s">
        <v>127</v>
      </c>
      <c r="E50" s="5" t="s">
        <v>14</v>
      </c>
      <c r="F50" s="7" t="s">
        <v>59</v>
      </c>
      <c r="G50" s="5">
        <v>6.5</v>
      </c>
      <c r="H50" s="5">
        <v>6.34</v>
      </c>
      <c r="I50" s="5">
        <f>IF(G50="","",SUM($G$2:G50))</f>
        <v>-14.070000000000007</v>
      </c>
    </row>
    <row r="51" spans="1:9" x14ac:dyDescent="0.4">
      <c r="A51" s="4">
        <v>46009</v>
      </c>
      <c r="B51" s="6">
        <v>0.83333333333333337</v>
      </c>
      <c r="C51" s="5" t="s">
        <v>94</v>
      </c>
      <c r="D51" s="5" t="s">
        <v>128</v>
      </c>
      <c r="E51" s="5" t="s">
        <v>46</v>
      </c>
      <c r="F51" s="7" t="s">
        <v>51</v>
      </c>
      <c r="G51" s="5">
        <v>-2</v>
      </c>
      <c r="H51" s="5">
        <v>20</v>
      </c>
      <c r="I51" s="5">
        <f>IF(G51="","",SUM($G$2:G51))</f>
        <v>-16.070000000000007</v>
      </c>
    </row>
    <row r="52" spans="1:9" x14ac:dyDescent="0.4">
      <c r="A52" s="4">
        <v>46009</v>
      </c>
      <c r="B52" s="6">
        <v>0.85416666666666663</v>
      </c>
      <c r="C52" s="5" t="s">
        <v>94</v>
      </c>
      <c r="D52" s="5" t="s">
        <v>129</v>
      </c>
      <c r="E52" s="5" t="s">
        <v>50</v>
      </c>
      <c r="F52" s="7" t="s">
        <v>109</v>
      </c>
      <c r="G52" s="5">
        <v>-3</v>
      </c>
      <c r="H52" s="5">
        <v>21.41</v>
      </c>
      <c r="I52" s="5">
        <f>IF(G52="","",SUM($G$2:G52))</f>
        <v>-19.070000000000007</v>
      </c>
    </row>
    <row r="53" spans="1:9" x14ac:dyDescent="0.4">
      <c r="A53" s="4">
        <v>46010</v>
      </c>
      <c r="B53" s="6">
        <v>0.59375</v>
      </c>
      <c r="C53" s="5" t="s">
        <v>110</v>
      </c>
      <c r="D53" s="5" t="s">
        <v>130</v>
      </c>
      <c r="E53" s="5" t="s">
        <v>50</v>
      </c>
      <c r="F53" s="8" t="s">
        <v>131</v>
      </c>
      <c r="G53" s="5">
        <v>1.8</v>
      </c>
      <c r="H53" s="5">
        <v>7.57</v>
      </c>
      <c r="I53" s="5">
        <f>IF(G53="","",SUM($G$2:G53))</f>
        <v>-17.270000000000007</v>
      </c>
    </row>
    <row r="54" spans="1:9" x14ac:dyDescent="0.4">
      <c r="A54" s="4">
        <v>46010</v>
      </c>
      <c r="B54" s="6">
        <v>0.70486111111111116</v>
      </c>
      <c r="C54" s="5" t="s">
        <v>110</v>
      </c>
      <c r="D54" s="5" t="s">
        <v>132</v>
      </c>
      <c r="E54" s="5" t="s">
        <v>50</v>
      </c>
      <c r="F54" s="7" t="s">
        <v>87</v>
      </c>
      <c r="G54" s="5">
        <v>-3</v>
      </c>
      <c r="H54" s="5">
        <v>5.28</v>
      </c>
      <c r="I54" s="5">
        <f>IF(G54="","",SUM($G$2:G54))</f>
        <v>-20.270000000000007</v>
      </c>
    </row>
    <row r="55" spans="1:9" x14ac:dyDescent="0.4">
      <c r="A55" s="4">
        <v>46011</v>
      </c>
      <c r="B55" s="6">
        <v>0.65763888888888888</v>
      </c>
      <c r="C55" s="5" t="s">
        <v>29</v>
      </c>
      <c r="D55" s="5" t="s">
        <v>133</v>
      </c>
      <c r="E55" s="5" t="s">
        <v>11</v>
      </c>
      <c r="F55" s="8" t="s">
        <v>134</v>
      </c>
      <c r="G55" s="5">
        <v>-2</v>
      </c>
      <c r="H55" s="7">
        <v>3.9</v>
      </c>
      <c r="I55" s="5">
        <f>IF(G55="","",SUM($G$2:G55))</f>
        <v>-22.270000000000007</v>
      </c>
    </row>
    <row r="56" spans="1:9" x14ac:dyDescent="0.4">
      <c r="A56" s="4">
        <v>46011</v>
      </c>
      <c r="B56" s="6">
        <v>0.70486111111111116</v>
      </c>
      <c r="C56" s="5" t="s">
        <v>29</v>
      </c>
      <c r="D56" s="5" t="s">
        <v>135</v>
      </c>
      <c r="E56" s="5" t="s">
        <v>104</v>
      </c>
      <c r="F56" s="7" t="s">
        <v>18</v>
      </c>
      <c r="G56" s="5">
        <v>-3</v>
      </c>
      <c r="H56" s="5">
        <v>4.4000000000000004</v>
      </c>
      <c r="I56" s="5">
        <f>IF(G56="","",SUM($G$2:G56))</f>
        <v>-25.270000000000007</v>
      </c>
    </row>
    <row r="57" spans="1:9" x14ac:dyDescent="0.4">
      <c r="A57" s="4">
        <v>46011</v>
      </c>
      <c r="B57" s="6">
        <v>0.79166666666666663</v>
      </c>
      <c r="C57" s="5" t="s">
        <v>29</v>
      </c>
      <c r="D57" s="5" t="s">
        <v>136</v>
      </c>
      <c r="E57" s="5" t="s">
        <v>25</v>
      </c>
      <c r="F57" s="8" t="s">
        <v>137</v>
      </c>
      <c r="G57" s="5">
        <v>-1</v>
      </c>
      <c r="H57" s="5">
        <v>17.73</v>
      </c>
      <c r="I57" s="5">
        <f>IF(G57="","",SUM($G$2:G57))</f>
        <v>-26.270000000000007</v>
      </c>
    </row>
    <row r="58" spans="1:9" x14ac:dyDescent="0.4">
      <c r="A58" s="4">
        <v>46011</v>
      </c>
      <c r="B58" s="6">
        <v>0.79166666666666663</v>
      </c>
      <c r="C58" s="5" t="s">
        <v>138</v>
      </c>
      <c r="D58" s="5" t="s">
        <v>139</v>
      </c>
      <c r="E58" s="5" t="s">
        <v>140</v>
      </c>
      <c r="F58" s="5" t="s">
        <v>141</v>
      </c>
      <c r="G58" s="5">
        <v>-0.5</v>
      </c>
      <c r="H58" s="5"/>
      <c r="I58" s="5">
        <f>IF(G58="","",SUM($G$2:G58))</f>
        <v>-26.770000000000007</v>
      </c>
    </row>
    <row r="59" spans="1:9" x14ac:dyDescent="0.4">
      <c r="A59" s="4">
        <v>46012</v>
      </c>
      <c r="B59" s="6">
        <v>0.55208333333333337</v>
      </c>
      <c r="C59" s="5" t="s">
        <v>142</v>
      </c>
      <c r="D59" s="5" t="s">
        <v>143</v>
      </c>
      <c r="E59" s="5" t="s">
        <v>14</v>
      </c>
      <c r="F59" s="7" t="s">
        <v>131</v>
      </c>
      <c r="G59" s="5">
        <v>11</v>
      </c>
      <c r="H59" s="5">
        <v>5.01</v>
      </c>
      <c r="I59" s="5">
        <f>IF(G59="","",SUM($G$2:G59))</f>
        <v>-15.770000000000007</v>
      </c>
    </row>
    <row r="60" spans="1:9" x14ac:dyDescent="0.4">
      <c r="A60" s="4">
        <v>46012</v>
      </c>
      <c r="B60" s="6">
        <v>0.64583333333333337</v>
      </c>
      <c r="C60" s="5" t="s">
        <v>23</v>
      </c>
      <c r="D60" s="5" t="s">
        <v>144</v>
      </c>
      <c r="E60" s="5" t="s">
        <v>62</v>
      </c>
      <c r="F60" s="7" t="s">
        <v>59</v>
      </c>
      <c r="G60" s="5">
        <v>-1.5</v>
      </c>
      <c r="H60" s="5">
        <v>2.87</v>
      </c>
      <c r="I60" s="5">
        <f>IF(G60="","",SUM($G$2:G60))</f>
        <v>-17.270000000000007</v>
      </c>
    </row>
    <row r="61" spans="1:9" x14ac:dyDescent="0.4">
      <c r="A61" s="4">
        <v>46013</v>
      </c>
      <c r="B61" s="6">
        <v>0.54722222222222228</v>
      </c>
      <c r="C61" s="5" t="s">
        <v>77</v>
      </c>
      <c r="D61" s="5" t="s">
        <v>145</v>
      </c>
      <c r="E61" s="5" t="s">
        <v>11</v>
      </c>
      <c r="F61" s="7" t="s">
        <v>35</v>
      </c>
      <c r="G61" s="5">
        <v>-2</v>
      </c>
      <c r="H61" s="5">
        <v>3</v>
      </c>
      <c r="I61" s="5">
        <f>IF(G61="","",SUM($G$2:G61))</f>
        <v>-19.270000000000007</v>
      </c>
    </row>
    <row r="62" spans="1:9" x14ac:dyDescent="0.4">
      <c r="A62" s="4">
        <v>46013</v>
      </c>
      <c r="B62" s="6">
        <v>0.56805555555555554</v>
      </c>
      <c r="C62" s="5" t="s">
        <v>77</v>
      </c>
      <c r="D62" s="5" t="s">
        <v>146</v>
      </c>
      <c r="E62" s="5" t="s">
        <v>50</v>
      </c>
      <c r="F62" s="7" t="s">
        <v>87</v>
      </c>
      <c r="G62" s="5">
        <v>0</v>
      </c>
      <c r="H62" s="5">
        <v>0</v>
      </c>
      <c r="I62" s="5">
        <f>IF(G62="","",SUM($G$2:G62))</f>
        <v>-19.270000000000007</v>
      </c>
    </row>
    <row r="63" spans="1:9" x14ac:dyDescent="0.4">
      <c r="A63" s="4">
        <v>46013</v>
      </c>
      <c r="B63" s="6">
        <v>0.61805555555555558</v>
      </c>
      <c r="C63" s="5" t="s">
        <v>70</v>
      </c>
      <c r="D63" s="5" t="s">
        <v>147</v>
      </c>
      <c r="E63" s="5" t="s">
        <v>46</v>
      </c>
      <c r="F63" s="7" t="s">
        <v>109</v>
      </c>
      <c r="G63" s="5">
        <v>0.6</v>
      </c>
      <c r="H63" s="5">
        <v>5.0999999999999996</v>
      </c>
      <c r="I63" s="5">
        <f>IF(G63="","",SUM($G$2:G63))</f>
        <v>-18.670000000000005</v>
      </c>
    </row>
    <row r="64" spans="1:9" x14ac:dyDescent="0.4">
      <c r="A64" s="4">
        <v>46017</v>
      </c>
      <c r="B64" s="6">
        <v>0.53333333333333333</v>
      </c>
      <c r="C64" s="5" t="s">
        <v>148</v>
      </c>
      <c r="D64" s="5" t="s">
        <v>149</v>
      </c>
      <c r="E64" s="5" t="s">
        <v>150</v>
      </c>
      <c r="F64" s="7" t="s">
        <v>134</v>
      </c>
      <c r="G64" s="5">
        <v>-2.5</v>
      </c>
      <c r="H64" s="5">
        <v>5</v>
      </c>
      <c r="I64" s="5">
        <f>IF(G64="","",SUM($G$2:G64))</f>
        <v>-21.170000000000005</v>
      </c>
    </row>
    <row r="65" spans="1:9" x14ac:dyDescent="0.4">
      <c r="A65" s="4">
        <v>46017</v>
      </c>
      <c r="B65" s="6">
        <v>0.55763888888888891</v>
      </c>
      <c r="C65" s="5" t="s">
        <v>148</v>
      </c>
      <c r="D65" s="5" t="s">
        <v>151</v>
      </c>
      <c r="E65" s="5" t="s">
        <v>11</v>
      </c>
      <c r="F65" s="7" t="s">
        <v>152</v>
      </c>
      <c r="G65" s="5">
        <v>-2</v>
      </c>
      <c r="H65" s="5">
        <v>7.6</v>
      </c>
      <c r="I65" s="5">
        <f>IF(G65="","",SUM($G$2:G65))</f>
        <v>-23.170000000000005</v>
      </c>
    </row>
    <row r="66" spans="1:9" x14ac:dyDescent="0.4">
      <c r="A66" s="4">
        <v>46017</v>
      </c>
      <c r="B66" s="6">
        <v>0.55902777777777779</v>
      </c>
      <c r="C66" s="5" t="s">
        <v>153</v>
      </c>
      <c r="D66" s="5" t="s">
        <v>154</v>
      </c>
      <c r="E66" s="5" t="s">
        <v>14</v>
      </c>
      <c r="F66" s="7" t="s">
        <v>82</v>
      </c>
      <c r="G66" s="5">
        <v>-1</v>
      </c>
      <c r="H66" s="5">
        <v>10</v>
      </c>
      <c r="I66" s="5">
        <f>IF(G66="","",SUM($G$2:G66))</f>
        <v>-24.170000000000005</v>
      </c>
    </row>
    <row r="67" spans="1:9" x14ac:dyDescent="0.4">
      <c r="A67" s="4">
        <v>46017</v>
      </c>
      <c r="B67" s="6">
        <v>0.63541666666666663</v>
      </c>
      <c r="C67" s="5" t="s">
        <v>155</v>
      </c>
      <c r="D67" s="5" t="s">
        <v>156</v>
      </c>
      <c r="E67" s="5" t="s">
        <v>11</v>
      </c>
      <c r="F67" s="7" t="s">
        <v>18</v>
      </c>
      <c r="G67" s="5">
        <v>2</v>
      </c>
      <c r="H67" s="5">
        <v>3.11</v>
      </c>
      <c r="I67" s="5">
        <f>IF(G67="","",SUM($G$2:G67))</f>
        <v>-22.170000000000005</v>
      </c>
    </row>
    <row r="68" spans="1:9" x14ac:dyDescent="0.4">
      <c r="A68" s="4">
        <v>46018</v>
      </c>
      <c r="B68" s="6">
        <v>0.50347222222222221</v>
      </c>
      <c r="C68" s="5" t="s">
        <v>157</v>
      </c>
      <c r="D68" s="5" t="s">
        <v>158</v>
      </c>
      <c r="E68" s="5" t="s">
        <v>28</v>
      </c>
      <c r="F68" s="7" t="s">
        <v>40</v>
      </c>
      <c r="G68" s="5">
        <v>-2.5</v>
      </c>
      <c r="H68" s="5">
        <v>6.15</v>
      </c>
      <c r="I68" s="5">
        <f>IF(G68="","",SUM($G$2:G68))</f>
        <v>-24.670000000000005</v>
      </c>
    </row>
    <row r="69" spans="1:9" x14ac:dyDescent="0.4">
      <c r="A69" s="4">
        <v>46018</v>
      </c>
      <c r="B69" s="6">
        <v>0.63888888888888884</v>
      </c>
      <c r="C69" s="5" t="s">
        <v>60</v>
      </c>
      <c r="D69" s="5" t="s">
        <v>159</v>
      </c>
      <c r="E69" s="5" t="s">
        <v>79</v>
      </c>
      <c r="F69" s="7" t="s">
        <v>160</v>
      </c>
      <c r="G69" s="5">
        <v>-1.5</v>
      </c>
      <c r="H69" s="5">
        <v>19.45</v>
      </c>
      <c r="I69" s="5">
        <f>IF(G69="","",SUM($G$2:G69))</f>
        <v>-26.170000000000005</v>
      </c>
    </row>
    <row r="70" spans="1:9" x14ac:dyDescent="0.4">
      <c r="A70" s="4">
        <v>46018</v>
      </c>
      <c r="B70" s="6">
        <v>0.8125</v>
      </c>
      <c r="C70" s="5" t="s">
        <v>16</v>
      </c>
      <c r="D70" s="5" t="s">
        <v>161</v>
      </c>
      <c r="E70" s="5" t="s">
        <v>89</v>
      </c>
      <c r="F70" s="7" t="s">
        <v>35</v>
      </c>
      <c r="G70" s="5">
        <v>7.2</v>
      </c>
      <c r="H70" s="5">
        <v>4.21</v>
      </c>
      <c r="I70" s="5">
        <f>IF(G70="","",SUM($G$2:G70))</f>
        <v>-18.970000000000006</v>
      </c>
    </row>
    <row r="71" spans="1:9" x14ac:dyDescent="0.4">
      <c r="A71" s="4">
        <v>46019</v>
      </c>
      <c r="B71" s="6">
        <v>0.57430555555555551</v>
      </c>
      <c r="C71" s="5" t="s">
        <v>90</v>
      </c>
      <c r="D71" s="5" t="s">
        <v>162</v>
      </c>
      <c r="E71" s="5" t="s">
        <v>163</v>
      </c>
      <c r="F71" s="7" t="s">
        <v>82</v>
      </c>
      <c r="G71" s="5">
        <v>0</v>
      </c>
      <c r="H71" s="5">
        <v>0</v>
      </c>
      <c r="I71" s="5">
        <f>IF(G71="","",SUM($G$2:G71))</f>
        <v>-18.970000000000006</v>
      </c>
    </row>
    <row r="72" spans="1:9" x14ac:dyDescent="0.4">
      <c r="A72" s="4">
        <v>46019</v>
      </c>
      <c r="B72" s="6">
        <v>0.62847222222222221</v>
      </c>
      <c r="C72" s="5" t="s">
        <v>157</v>
      </c>
      <c r="D72" s="5" t="s">
        <v>164</v>
      </c>
      <c r="E72" s="5" t="s">
        <v>165</v>
      </c>
      <c r="F72" s="7" t="s">
        <v>160</v>
      </c>
      <c r="G72" s="5">
        <v>2.7</v>
      </c>
      <c r="H72" s="5">
        <v>9.18</v>
      </c>
      <c r="I72" s="5">
        <f>IF(G72="","",SUM($G$2:G72))</f>
        <v>-16.270000000000007</v>
      </c>
    </row>
    <row r="73" spans="1:9" x14ac:dyDescent="0.4">
      <c r="A73" s="4">
        <v>46020</v>
      </c>
      <c r="B73" s="6">
        <v>0.49305555555555558</v>
      </c>
      <c r="C73" s="5" t="s">
        <v>96</v>
      </c>
      <c r="D73" s="5" t="s">
        <v>166</v>
      </c>
      <c r="E73" s="5" t="s">
        <v>28</v>
      </c>
      <c r="F73" s="7" t="s">
        <v>167</v>
      </c>
      <c r="G73" s="5">
        <v>3.75</v>
      </c>
      <c r="H73" s="5">
        <v>2.33</v>
      </c>
      <c r="I73" s="5">
        <f>IF(G73="","",SUM($G$2:G73))</f>
        <v>-12.520000000000007</v>
      </c>
    </row>
    <row r="74" spans="1:9" x14ac:dyDescent="0.4">
      <c r="A74" s="4">
        <v>46020</v>
      </c>
      <c r="B74" s="6">
        <v>0.54166666666666663</v>
      </c>
      <c r="C74" s="5" t="s">
        <v>96</v>
      </c>
      <c r="D74" s="5" t="s">
        <v>168</v>
      </c>
      <c r="E74" s="5" t="s">
        <v>169</v>
      </c>
      <c r="F74" s="7" t="s">
        <v>170</v>
      </c>
      <c r="G74" s="5">
        <v>-2.5</v>
      </c>
      <c r="H74" s="5">
        <v>3.1</v>
      </c>
      <c r="I74" s="5">
        <f>IF(G74="","",SUM($G$2:G74))</f>
        <v>-15.020000000000007</v>
      </c>
    </row>
    <row r="75" spans="1:9" x14ac:dyDescent="0.4">
      <c r="A75" s="4">
        <v>46020</v>
      </c>
      <c r="B75" s="6">
        <v>0.56597222222222221</v>
      </c>
      <c r="C75" s="5" t="s">
        <v>96</v>
      </c>
      <c r="D75" s="5" t="s">
        <v>171</v>
      </c>
      <c r="E75" s="5" t="s">
        <v>165</v>
      </c>
      <c r="F75" s="7" t="s">
        <v>109</v>
      </c>
      <c r="G75" s="5">
        <v>14.4</v>
      </c>
      <c r="H75" s="5">
        <v>7.4</v>
      </c>
      <c r="I75" s="5">
        <f>IF(G75="","",SUM($G$2:G75))</f>
        <v>-0.62000000000000632</v>
      </c>
    </row>
    <row r="76" spans="1:9" x14ac:dyDescent="0.4">
      <c r="A76" s="4">
        <v>46021</v>
      </c>
      <c r="B76" s="6">
        <v>0.66319444444444442</v>
      </c>
      <c r="C76" s="5" t="s">
        <v>172</v>
      </c>
      <c r="D76" s="5" t="s">
        <v>173</v>
      </c>
      <c r="E76" s="5" t="s">
        <v>89</v>
      </c>
      <c r="F76" s="7" t="s">
        <v>59</v>
      </c>
      <c r="G76" s="5">
        <v>0.42</v>
      </c>
      <c r="H76" s="5">
        <v>5.01</v>
      </c>
      <c r="I76" s="5">
        <f>IF(G76="","",SUM($G$2:G76))</f>
        <v>-0.20000000000000634</v>
      </c>
    </row>
    <row r="77" spans="1:9" x14ac:dyDescent="0.4">
      <c r="A77" s="4">
        <v>46021</v>
      </c>
      <c r="B77" s="6">
        <v>0.70833333333333337</v>
      </c>
      <c r="C77" s="5" t="s">
        <v>16</v>
      </c>
      <c r="D77" s="5" t="s">
        <v>174</v>
      </c>
      <c r="E77" s="5" t="s">
        <v>89</v>
      </c>
      <c r="F77" s="7" t="s">
        <v>47</v>
      </c>
      <c r="G77" s="5">
        <v>0.15</v>
      </c>
      <c r="H77" s="5">
        <v>11.61</v>
      </c>
      <c r="I77" s="5">
        <f>IF(G77="","",SUM($G$2:G77))</f>
        <v>-5.0000000000006345E-2</v>
      </c>
    </row>
    <row r="78" spans="1:9" x14ac:dyDescent="0.4">
      <c r="A78" s="4">
        <v>46021</v>
      </c>
      <c r="B78" s="6">
        <v>0.83333333333333337</v>
      </c>
      <c r="C78" s="5" t="s">
        <v>16</v>
      </c>
      <c r="D78" s="5" t="s">
        <v>175</v>
      </c>
      <c r="E78" s="5" t="s">
        <v>89</v>
      </c>
      <c r="F78" s="7" t="s">
        <v>47</v>
      </c>
      <c r="G78" s="5">
        <v>-1.5</v>
      </c>
      <c r="H78" s="5">
        <v>5.3</v>
      </c>
      <c r="I78" s="5">
        <f>IF(G78="","",SUM($G$2:G78))</f>
        <v>-1.5500000000000063</v>
      </c>
    </row>
    <row r="79" spans="1:9" x14ac:dyDescent="0.4">
      <c r="A79" s="4">
        <v>46022</v>
      </c>
      <c r="B79" s="6">
        <v>0.58333333333333337</v>
      </c>
      <c r="C79" s="5" t="s">
        <v>23</v>
      </c>
      <c r="D79" s="5" t="s">
        <v>176</v>
      </c>
      <c r="E79" s="5" t="s">
        <v>28</v>
      </c>
      <c r="F79" s="7" t="s">
        <v>31</v>
      </c>
      <c r="G79" s="5">
        <v>12.5</v>
      </c>
      <c r="H79" s="5">
        <v>5.5</v>
      </c>
      <c r="I79" s="5">
        <f>IF(G79="","",SUM($G$2:G79))</f>
        <v>10.949999999999994</v>
      </c>
    </row>
    <row r="80" spans="1:9" x14ac:dyDescent="0.4">
      <c r="A80" s="4">
        <v>46022</v>
      </c>
      <c r="B80" s="6">
        <v>0.625</v>
      </c>
      <c r="C80" s="5" t="s">
        <v>23</v>
      </c>
      <c r="D80" s="5" t="s">
        <v>177</v>
      </c>
      <c r="E80" s="5" t="s">
        <v>178</v>
      </c>
      <c r="F80" s="7" t="s">
        <v>134</v>
      </c>
      <c r="G80" s="5">
        <v>-3</v>
      </c>
      <c r="H80" s="5">
        <v>5.21</v>
      </c>
      <c r="I80" s="5">
        <f>IF(G80="","",SUM($G$2:G80))</f>
        <v>7.949999999999994</v>
      </c>
    </row>
    <row r="81" spans="1:9" x14ac:dyDescent="0.4">
      <c r="A81" s="4">
        <v>46022</v>
      </c>
      <c r="B81" s="6">
        <v>0.64583333333333337</v>
      </c>
      <c r="C81" s="5" t="s">
        <v>23</v>
      </c>
      <c r="D81" s="5" t="s">
        <v>179</v>
      </c>
      <c r="E81" s="5" t="s">
        <v>28</v>
      </c>
      <c r="F81" s="7" t="s">
        <v>15</v>
      </c>
      <c r="G81" s="5">
        <v>-2.5</v>
      </c>
      <c r="H81" s="5">
        <v>2.86</v>
      </c>
      <c r="I81" s="5">
        <f>IF(G81="","",SUM($G$2:G81))</f>
        <v>5.449999999999994</v>
      </c>
    </row>
    <row r="83" spans="1:9" x14ac:dyDescent="0.4">
      <c r="H83" s="3" t="s">
        <v>180</v>
      </c>
      <c r="I83" s="3">
        <v>5.45</v>
      </c>
    </row>
  </sheetData>
  <sortState xmlns:xlrd2="http://schemas.microsoft.com/office/spreadsheetml/2017/richdata2" ref="A2:J52">
    <sortCondition ref="A2:A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Willa Percy (UG)</dc:creator>
  <cp:keywords/>
  <dc:description/>
  <cp:lastModifiedBy>Sean Hopwood</cp:lastModifiedBy>
  <cp:revision/>
  <dcterms:created xsi:type="dcterms:W3CDTF">2025-12-22T23:04:32Z</dcterms:created>
  <dcterms:modified xsi:type="dcterms:W3CDTF">2026-01-05T16:32:59Z</dcterms:modified>
  <cp:category/>
  <cp:contentStatus/>
</cp:coreProperties>
</file>