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3b57eae738098e28/Desktop/Insider Edge Bets/P^0L/2026/Racing/"/>
    </mc:Choice>
  </mc:AlternateContent>
  <xr:revisionPtr revIDLastSave="10" documentId="8_{511335B5-A1EA-4A8E-9CC1-6855E2B03AD4}" xr6:coauthVersionLast="47" xr6:coauthVersionMax="47" xr10:uidLastSave="{D4DBE46A-C217-4494-9525-1E549D878B69}"/>
  <bookViews>
    <workbookView xWindow="-110" yWindow="-110" windowWidth="19420" windowHeight="1030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I3" i="1" s="1"/>
  <c r="I4" i="1" s="1"/>
  <c r="I5" i="1" s="1"/>
  <c r="I6" i="1" s="1"/>
  <c r="I7" i="1" s="1"/>
  <c r="I8" i="1" s="1"/>
  <c r="I9" i="1" s="1"/>
  <c r="I10" i="1" s="1"/>
  <c r="I11" i="1" s="1"/>
  <c r="I12" i="1" s="1"/>
  <c r="I13" i="1" s="1"/>
  <c r="I14" i="1" s="1"/>
  <c r="I15" i="1" s="1"/>
  <c r="I16" i="1" s="1"/>
  <c r="I17" i="1" s="1"/>
  <c r="I18" i="1" s="1"/>
  <c r="I19" i="1" s="1"/>
  <c r="I20" i="1" s="1"/>
  <c r="I21" i="1" s="1"/>
  <c r="I22" i="1" s="1"/>
  <c r="I23" i="1" s="1"/>
  <c r="I24" i="1" s="1"/>
  <c r="I25" i="1" s="1"/>
  <c r="I26" i="1" s="1"/>
  <c r="I27" i="1" s="1"/>
  <c r="I28" i="1" s="1"/>
  <c r="I29" i="1" s="1"/>
  <c r="I30" i="1" s="1"/>
  <c r="I31" i="1" s="1"/>
  <c r="I32" i="1" s="1"/>
  <c r="I33" i="1" s="1"/>
  <c r="I34" i="1" s="1"/>
  <c r="I35" i="1" s="1"/>
  <c r="I36" i="1" s="1"/>
  <c r="I37" i="1" s="1"/>
  <c r="I38" i="1" s="1"/>
  <c r="I39" i="1" s="1"/>
  <c r="I40" i="1" s="1"/>
  <c r="I41" i="1" s="1"/>
  <c r="I42" i="1" s="1"/>
  <c r="I43" i="1" s="1"/>
  <c r="I44" i="1" s="1"/>
  <c r="I45" i="1" s="1"/>
  <c r="I46" i="1" s="1"/>
  <c r="I47" i="1" s="1"/>
  <c r="I48" i="1" s="1"/>
  <c r="I49" i="1" s="1"/>
  <c r="I50" i="1" s="1"/>
  <c r="I51" i="1" s="1"/>
  <c r="I52" i="1" s="1"/>
  <c r="I53" i="1" s="1"/>
  <c r="I54" i="1" s="1"/>
  <c r="I55" i="1" s="1"/>
  <c r="I56" i="1" s="1"/>
  <c r="I57" i="1" s="1"/>
  <c r="I58" i="1" s="1"/>
  <c r="I59" i="1" s="1"/>
  <c r="I60" i="1" s="1"/>
  <c r="I61" i="1" s="1"/>
  <c r="I62" i="1" s="1"/>
  <c r="I63" i="1" s="1"/>
  <c r="I64" i="1" s="1"/>
  <c r="I65" i="1" s="1"/>
  <c r="I66" i="1" s="1"/>
  <c r="I67" i="1" s="1"/>
  <c r="I68" i="1" s="1"/>
  <c r="I69" i="1" s="1"/>
  <c r="I70" i="1" s="1"/>
  <c r="I71" i="1" s="1"/>
</calcChain>
</file>

<file path=xl/sharedStrings.xml><?xml version="1.0" encoding="utf-8"?>
<sst xmlns="http://schemas.openxmlformats.org/spreadsheetml/2006/main" count="295" uniqueCount="147">
  <si>
    <t>Date</t>
  </si>
  <si>
    <t>Time</t>
  </si>
  <si>
    <t>Venue</t>
  </si>
  <si>
    <t>Selection</t>
  </si>
  <si>
    <t>Stake</t>
  </si>
  <si>
    <t>Odds</t>
  </si>
  <si>
    <t>P/L</t>
  </si>
  <si>
    <t>BSP</t>
  </si>
  <si>
    <t>Running P/L</t>
  </si>
  <si>
    <t>Windsor</t>
  </si>
  <si>
    <t>Rukaana</t>
  </si>
  <si>
    <t>3 Point Win</t>
  </si>
  <si>
    <t>3/1</t>
  </si>
  <si>
    <t>5.22</t>
  </si>
  <si>
    <t>Southwell</t>
  </si>
  <si>
    <t>Tactical Formation</t>
  </si>
  <si>
    <t>1.5 Points Each Way</t>
  </si>
  <si>
    <t>15/2</t>
  </si>
  <si>
    <t>9</t>
  </si>
  <si>
    <t>Newcastle</t>
  </si>
  <si>
    <t>Volenti</t>
  </si>
  <si>
    <t>2 Point Win</t>
  </si>
  <si>
    <t>5/1</t>
  </si>
  <si>
    <t>12.79</t>
  </si>
  <si>
    <t>Double</t>
  </si>
  <si>
    <t>Double Tactical Formation + Volenti</t>
  </si>
  <si>
    <t>1 Point Each Way Double</t>
  </si>
  <si>
    <t>50/1</t>
  </si>
  <si>
    <t>0</t>
  </si>
  <si>
    <t>Ayr</t>
  </si>
  <si>
    <t>Sanilam</t>
  </si>
  <si>
    <t>1 Point Each Way</t>
  </si>
  <si>
    <t>6/1</t>
  </si>
  <si>
    <t>Fakenham</t>
  </si>
  <si>
    <t>Mighty Fleur</t>
  </si>
  <si>
    <t>7/2</t>
  </si>
  <si>
    <t>Cher Monsieur</t>
  </si>
  <si>
    <t>4/1</t>
  </si>
  <si>
    <t>Cork</t>
  </si>
  <si>
    <t>Spinola Bay</t>
  </si>
  <si>
    <t>5/2</t>
  </si>
  <si>
    <t>Wincanton</t>
  </si>
  <si>
    <t>Three Pikes</t>
  </si>
  <si>
    <t>Sandown</t>
  </si>
  <si>
    <t>Credo</t>
  </si>
  <si>
    <t>7/1</t>
  </si>
  <si>
    <t>Invincible Melody</t>
  </si>
  <si>
    <t>11/1</t>
  </si>
  <si>
    <t>Trusty Scout</t>
  </si>
  <si>
    <t>8/1</t>
  </si>
  <si>
    <t>Wolverhampton</t>
  </si>
  <si>
    <t>Chiliconcarneigh</t>
  </si>
  <si>
    <t>Havechatma</t>
  </si>
  <si>
    <t>10/1</t>
  </si>
  <si>
    <t>Show Storm</t>
  </si>
  <si>
    <t>1.5 Point Win</t>
  </si>
  <si>
    <t>No Knee Never</t>
  </si>
  <si>
    <t>1.25 Points Each Way</t>
  </si>
  <si>
    <t>13/2</t>
  </si>
  <si>
    <t>Kempton</t>
  </si>
  <si>
    <t>Up The Anti</t>
  </si>
  <si>
    <t>Saahir</t>
  </si>
  <si>
    <t>Ffos Las</t>
  </si>
  <si>
    <t>Mumbles</t>
  </si>
  <si>
    <t>9/1</t>
  </si>
  <si>
    <t>Taunton</t>
  </si>
  <si>
    <t>East End Girl</t>
  </si>
  <si>
    <t>Exeter</t>
  </si>
  <si>
    <t>El Granjero</t>
  </si>
  <si>
    <t>14/1</t>
  </si>
  <si>
    <t>Pilsdon Pen</t>
  </si>
  <si>
    <t>Warwick</t>
  </si>
  <si>
    <t>AGreat Excuse</t>
  </si>
  <si>
    <t>Fairyhouse</t>
  </si>
  <si>
    <t>Touch Me Not</t>
  </si>
  <si>
    <t>Courageous Strike</t>
  </si>
  <si>
    <t>Punchestown</t>
  </si>
  <si>
    <t>Predators Gold</t>
  </si>
  <si>
    <t>15/8</t>
  </si>
  <si>
    <t>Fontwell</t>
  </si>
  <si>
    <t>Cooleenymore</t>
  </si>
  <si>
    <t>12/1</t>
  </si>
  <si>
    <t>Chelmsford</t>
  </si>
  <si>
    <t>Benacre</t>
  </si>
  <si>
    <t>Sailor Batt</t>
  </si>
  <si>
    <t>Dollars Dream</t>
  </si>
  <si>
    <t>Maura Jeanne</t>
  </si>
  <si>
    <t>Lingfield</t>
  </si>
  <si>
    <t>Lady Dora Mae</t>
  </si>
  <si>
    <t>9/2</t>
  </si>
  <si>
    <t>Woodhay Whisper</t>
  </si>
  <si>
    <t>Newbury</t>
  </si>
  <si>
    <t>Almuhit</t>
  </si>
  <si>
    <t>Clotilda</t>
  </si>
  <si>
    <t>11/2</t>
  </si>
  <si>
    <t>Operation Manna</t>
  </si>
  <si>
    <t>Market Rasen</t>
  </si>
  <si>
    <t>My Bobby Dazzler</t>
  </si>
  <si>
    <t>Apiarist</t>
  </si>
  <si>
    <t>Fools Rush In</t>
  </si>
  <si>
    <t>Harbour Island</t>
  </si>
  <si>
    <t>7/4</t>
  </si>
  <si>
    <t>True Colors</t>
  </si>
  <si>
    <t>Wade Out</t>
  </si>
  <si>
    <t>Moviddy</t>
  </si>
  <si>
    <t>Up The Agenda</t>
  </si>
  <si>
    <t>6/4</t>
  </si>
  <si>
    <t>Water Of Leith</t>
  </si>
  <si>
    <t>Hierarchy</t>
  </si>
  <si>
    <t>16/1</t>
  </si>
  <si>
    <t>Timely Affair</t>
  </si>
  <si>
    <t>Foothold</t>
  </si>
  <si>
    <t>2.5 Point Win</t>
  </si>
  <si>
    <t>Sams Hope</t>
  </si>
  <si>
    <t>Doncaster</t>
  </si>
  <si>
    <t>Guard Duty</t>
  </si>
  <si>
    <t>2 Points Each Way</t>
  </si>
  <si>
    <t>Epic West</t>
  </si>
  <si>
    <t>Cheltenham</t>
  </si>
  <si>
    <t>Ma Shantou</t>
  </si>
  <si>
    <t>1 Point Win</t>
  </si>
  <si>
    <t>Uttoxeter</t>
  </si>
  <si>
    <t>Rock On Tommy</t>
  </si>
  <si>
    <t>Germanic</t>
  </si>
  <si>
    <t>Far Too Fizzy</t>
  </si>
  <si>
    <t>Naas</t>
  </si>
  <si>
    <t>Rebel Gold</t>
  </si>
  <si>
    <t>Goraibhnaithagat</t>
  </si>
  <si>
    <t>0.75 Point Each Way</t>
  </si>
  <si>
    <t>134/1</t>
  </si>
  <si>
    <t>Plumpton</t>
  </si>
  <si>
    <t>Quay Item</t>
  </si>
  <si>
    <t>6/5</t>
  </si>
  <si>
    <t>Spinningayarn</t>
  </si>
  <si>
    <t>Slowdownbarney</t>
  </si>
  <si>
    <t>Chepstow</t>
  </si>
  <si>
    <t>West To The Bridge</t>
  </si>
  <si>
    <t>Limerick</t>
  </si>
  <si>
    <t>Rockys Howya</t>
  </si>
  <si>
    <t>Beylerbeyi</t>
  </si>
  <si>
    <t>Kings Hand</t>
  </si>
  <si>
    <t>My Silver Lining</t>
  </si>
  <si>
    <t xml:space="preserve">Blue Deveron </t>
  </si>
  <si>
    <t>13/8</t>
  </si>
  <si>
    <t>Papa Cocktail</t>
  </si>
  <si>
    <t>Lions House</t>
  </si>
  <si>
    <r>
      <rPr>
        <b/>
        <sz val="11"/>
        <color theme="1"/>
        <rFont val="Calibri"/>
        <family val="2"/>
        <scheme val="minor"/>
      </rPr>
      <t xml:space="preserve">Total Profit = </t>
    </r>
    <r>
      <rPr>
        <b/>
        <sz val="12"/>
        <color theme="1"/>
        <rFont val="Calibri"/>
        <family val="2"/>
        <scheme val="minor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</si>
</sst>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2" applyNumberFormat="0" applyFill="0" applyAlignment="0" applyProtection="0"/>
  </cellStyleXfs>
  <cellXfs count="26">
    <xf numFmtId="0" fontId="0" fillId="0" borderId="0" xfId="0"/>
    <xf numFmtId="0" fontId="1" fillId="0" borderId="1" xfId="0" applyFont="1" applyBorder="1" applyAlignment="1">
      <alignment horizontal="center" vertical="top"/>
    </xf>
    <xf numFmtId="14" fontId="0" fillId="0" borderId="0" xfId="0" applyNumberFormat="1"/>
    <xf numFmtId="20" fontId="0" fillId="0" borderId="0" xfId="0" applyNumberFormat="1"/>
    <xf numFmtId="49" fontId="1" fillId="0" borderId="1" xfId="0" applyNumberFormat="1" applyFont="1" applyBorder="1" applyAlignment="1">
      <alignment horizontal="center" vertical="top"/>
    </xf>
    <xf numFmtId="49" fontId="0" fillId="0" borderId="0" xfId="0" applyNumberFormat="1"/>
    <xf numFmtId="2" fontId="0" fillId="0" borderId="0" xfId="0" applyNumberFormat="1"/>
    <xf numFmtId="49" fontId="0" fillId="0" borderId="0" xfId="0" applyNumberFormat="1" applyAlignment="1">
      <alignment horizontal="left" vertical="top"/>
    </xf>
    <xf numFmtId="0" fontId="0" fillId="0" borderId="0" xfId="0" applyAlignment="1">
      <alignment horizontal="left"/>
    </xf>
    <xf numFmtId="2" fontId="1" fillId="0" borderId="1" xfId="0" applyNumberFormat="1" applyFont="1" applyBorder="1" applyAlignment="1">
      <alignment horizontal="center" vertical="top"/>
    </xf>
    <xf numFmtId="49" fontId="0" fillId="0" borderId="0" xfId="0" applyNumberFormat="1" applyAlignment="1">
      <alignment horizontal="right"/>
    </xf>
    <xf numFmtId="2" fontId="0" fillId="0" borderId="0" xfId="0" applyNumberFormat="1" applyAlignment="1">
      <alignment horizontal="left"/>
    </xf>
    <xf numFmtId="14" fontId="0" fillId="0" borderId="1" xfId="0" applyNumberFormat="1" applyBorder="1" applyAlignment="1">
      <alignment horizontal="right" vertical="top"/>
    </xf>
    <xf numFmtId="20" fontId="0" fillId="0" borderId="1" xfId="0" applyNumberFormat="1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49" fontId="0" fillId="0" borderId="1" xfId="0" applyNumberFormat="1" applyBorder="1" applyAlignment="1">
      <alignment horizontal="left" vertical="top"/>
    </xf>
    <xf numFmtId="2" fontId="0" fillId="0" borderId="1" xfId="0" applyNumberFormat="1" applyBorder="1" applyAlignment="1">
      <alignment horizontal="right" vertical="top"/>
    </xf>
    <xf numFmtId="49" fontId="0" fillId="0" borderId="1" xfId="0" applyNumberFormat="1" applyBorder="1" applyAlignment="1">
      <alignment horizontal="right" vertical="top"/>
    </xf>
    <xf numFmtId="14" fontId="0" fillId="0" borderId="1" xfId="0" applyNumberFormat="1" applyBorder="1"/>
    <xf numFmtId="20" fontId="0" fillId="0" borderId="1" xfId="0" applyNumberFormat="1" applyBorder="1"/>
    <xf numFmtId="0" fontId="0" fillId="0" borderId="1" xfId="0" applyBorder="1"/>
    <xf numFmtId="49" fontId="0" fillId="0" borderId="1" xfId="0" applyNumberFormat="1" applyBorder="1"/>
    <xf numFmtId="49" fontId="0" fillId="0" borderId="1" xfId="0" applyNumberFormat="1" applyBorder="1" applyAlignment="1">
      <alignment horizontal="right"/>
    </xf>
    <xf numFmtId="2" fontId="0" fillId="0" borderId="1" xfId="0" applyNumberFormat="1" applyBorder="1" applyAlignment="1">
      <alignment horizontal="right"/>
    </xf>
    <xf numFmtId="49" fontId="2" fillId="0" borderId="4" xfId="1" applyNumberFormat="1" applyFill="1" applyBorder="1" applyAlignment="1">
      <alignment horizontal="right"/>
    </xf>
    <xf numFmtId="0" fontId="2" fillId="0" borderId="3" xfId="1" applyFill="1" applyBorder="1" applyAlignment="1">
      <alignment horizontal="center"/>
    </xf>
  </cellXfs>
  <cellStyles count="2">
    <cellStyle name="Normal" xfId="0" builtinId="0"/>
    <cellStyle name="Total" xfId="1" builtinId="2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73"/>
  <sheetViews>
    <sheetView tabSelected="1" topLeftCell="A65" zoomScaleNormal="81" workbookViewId="0">
      <selection activeCell="I73" sqref="I73"/>
    </sheetView>
  </sheetViews>
  <sheetFormatPr defaultColWidth="8.81640625" defaultRowHeight="14.5" x14ac:dyDescent="0.35"/>
  <cols>
    <col min="1" max="1" width="10.81640625" bestFit="1" customWidth="1"/>
    <col min="2" max="2" width="5.7265625" bestFit="1" customWidth="1"/>
    <col min="3" max="3" width="13.7265625" bestFit="1" customWidth="1"/>
    <col min="4" max="4" width="29.1796875" bestFit="1" customWidth="1"/>
    <col min="5" max="5" width="21" bestFit="1" customWidth="1"/>
    <col min="6" max="6" width="6.81640625" style="5" bestFit="1" customWidth="1"/>
    <col min="7" max="7" width="6" style="6" bestFit="1" customWidth="1"/>
    <col min="8" max="8" width="12.26953125" style="10" bestFit="1" customWidth="1"/>
    <col min="9" max="9" width="11.26953125" customWidth="1"/>
    <col min="10" max="10" width="16.453125" style="5" bestFit="1" customWidth="1"/>
    <col min="11" max="11" width="8.7265625" customWidth="1"/>
  </cols>
  <sheetData>
    <row r="1" spans="1:12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9" t="s">
        <v>6</v>
      </c>
      <c r="H1" s="4" t="s">
        <v>7</v>
      </c>
      <c r="I1" s="4" t="s">
        <v>8</v>
      </c>
      <c r="J1"/>
    </row>
    <row r="2" spans="1:12" s="8" customFormat="1" x14ac:dyDescent="0.35">
      <c r="A2" s="12">
        <v>46023</v>
      </c>
      <c r="B2" s="13">
        <v>0.49236111111111114</v>
      </c>
      <c r="C2" s="14" t="s">
        <v>9</v>
      </c>
      <c r="D2" s="14" t="s">
        <v>10</v>
      </c>
      <c r="E2" s="14" t="s">
        <v>11</v>
      </c>
      <c r="F2" s="15" t="s">
        <v>12</v>
      </c>
      <c r="G2" s="16">
        <v>9</v>
      </c>
      <c r="H2" s="17" t="s">
        <v>13</v>
      </c>
      <c r="I2" s="23">
        <f>G2</f>
        <v>9</v>
      </c>
      <c r="J2" s="7"/>
      <c r="K2" s="11"/>
    </row>
    <row r="3" spans="1:12" s="8" customFormat="1" x14ac:dyDescent="0.35">
      <c r="A3" s="12">
        <v>46023</v>
      </c>
      <c r="B3" s="13">
        <v>0.57986111111111116</v>
      </c>
      <c r="C3" s="14" t="s">
        <v>14</v>
      </c>
      <c r="D3" s="14" t="s">
        <v>15</v>
      </c>
      <c r="E3" s="14" t="s">
        <v>16</v>
      </c>
      <c r="F3" s="15" t="s">
        <v>17</v>
      </c>
      <c r="G3" s="16">
        <v>-3</v>
      </c>
      <c r="H3" s="17" t="s">
        <v>18</v>
      </c>
      <c r="I3" s="23">
        <f t="shared" ref="I3:I34" si="0">I2+G3</f>
        <v>6</v>
      </c>
      <c r="J3" s="7"/>
      <c r="K3" s="11"/>
    </row>
    <row r="4" spans="1:12" s="8" customFormat="1" x14ac:dyDescent="0.35">
      <c r="A4" s="12">
        <v>46023</v>
      </c>
      <c r="B4" s="13">
        <v>0.69097222222222221</v>
      </c>
      <c r="C4" s="14" t="s">
        <v>19</v>
      </c>
      <c r="D4" s="14" t="s">
        <v>20</v>
      </c>
      <c r="E4" s="14" t="s">
        <v>21</v>
      </c>
      <c r="F4" s="15" t="s">
        <v>22</v>
      </c>
      <c r="G4" s="16">
        <v>-2</v>
      </c>
      <c r="H4" s="17" t="s">
        <v>23</v>
      </c>
      <c r="I4" s="23">
        <f t="shared" si="0"/>
        <v>4</v>
      </c>
      <c r="J4" s="7"/>
      <c r="K4" s="11"/>
    </row>
    <row r="5" spans="1:12" s="8" customFormat="1" x14ac:dyDescent="0.35">
      <c r="A5" s="12">
        <v>46023</v>
      </c>
      <c r="B5" s="13">
        <v>0.69097222222222221</v>
      </c>
      <c r="C5" s="14" t="s">
        <v>24</v>
      </c>
      <c r="D5" s="14" t="s">
        <v>25</v>
      </c>
      <c r="E5" s="14" t="s">
        <v>26</v>
      </c>
      <c r="F5" s="15" t="s">
        <v>27</v>
      </c>
      <c r="G5" s="16">
        <v>-2</v>
      </c>
      <c r="H5" s="17" t="s">
        <v>28</v>
      </c>
      <c r="I5" s="23">
        <f t="shared" si="0"/>
        <v>2</v>
      </c>
      <c r="J5" s="7"/>
      <c r="K5" s="11"/>
    </row>
    <row r="6" spans="1:12" x14ac:dyDescent="0.35">
      <c r="A6" s="18">
        <v>46024</v>
      </c>
      <c r="B6" s="19">
        <v>0.54166666666666663</v>
      </c>
      <c r="C6" s="20" t="s">
        <v>29</v>
      </c>
      <c r="D6" s="20" t="s">
        <v>30</v>
      </c>
      <c r="E6" s="20" t="s">
        <v>31</v>
      </c>
      <c r="F6" s="21" t="s">
        <v>32</v>
      </c>
      <c r="G6" s="23">
        <v>7.2</v>
      </c>
      <c r="H6" s="22">
        <v>4.16</v>
      </c>
      <c r="I6" s="23">
        <f t="shared" si="0"/>
        <v>9.1999999999999993</v>
      </c>
      <c r="K6" s="11"/>
      <c r="L6" s="8"/>
    </row>
    <row r="7" spans="1:12" x14ac:dyDescent="0.35">
      <c r="A7" s="18">
        <v>46024</v>
      </c>
      <c r="B7" s="19">
        <v>0.57638888888888884</v>
      </c>
      <c r="C7" s="20" t="s">
        <v>33</v>
      </c>
      <c r="D7" s="20" t="s">
        <v>34</v>
      </c>
      <c r="E7" s="20" t="s">
        <v>21</v>
      </c>
      <c r="F7" s="21" t="s">
        <v>35</v>
      </c>
      <c r="G7" s="23">
        <v>0</v>
      </c>
      <c r="H7" s="22">
        <v>0</v>
      </c>
      <c r="I7" s="23">
        <f t="shared" si="0"/>
        <v>9.1999999999999993</v>
      </c>
      <c r="K7" s="11"/>
      <c r="L7" s="8"/>
    </row>
    <row r="8" spans="1:12" x14ac:dyDescent="0.35">
      <c r="A8" s="18">
        <v>46024</v>
      </c>
      <c r="B8" s="19">
        <v>0.63888888888888884</v>
      </c>
      <c r="C8" s="20" t="s">
        <v>33</v>
      </c>
      <c r="D8" s="20" t="s">
        <v>36</v>
      </c>
      <c r="E8" s="20" t="s">
        <v>16</v>
      </c>
      <c r="F8" s="21" t="s">
        <v>37</v>
      </c>
      <c r="G8" s="23">
        <v>0</v>
      </c>
      <c r="H8" s="22">
        <v>0</v>
      </c>
      <c r="I8" s="23">
        <f t="shared" si="0"/>
        <v>9.1999999999999993</v>
      </c>
      <c r="K8" s="11"/>
      <c r="L8" s="8"/>
    </row>
    <row r="9" spans="1:12" x14ac:dyDescent="0.35">
      <c r="A9" s="18">
        <v>46026</v>
      </c>
      <c r="B9" s="19">
        <v>0.54513888888888884</v>
      </c>
      <c r="C9" s="20" t="s">
        <v>38</v>
      </c>
      <c r="D9" s="20" t="s">
        <v>39</v>
      </c>
      <c r="E9" s="20" t="s">
        <v>21</v>
      </c>
      <c r="F9" s="21" t="s">
        <v>40</v>
      </c>
      <c r="G9" s="23">
        <v>-2</v>
      </c>
      <c r="H9" s="22">
        <v>2.29</v>
      </c>
      <c r="I9" s="23">
        <f t="shared" si="0"/>
        <v>7.1999999999999993</v>
      </c>
      <c r="K9" s="11"/>
      <c r="L9" s="8"/>
    </row>
    <row r="10" spans="1:12" x14ac:dyDescent="0.35">
      <c r="A10" s="18">
        <v>46026</v>
      </c>
      <c r="B10" s="19">
        <v>0.58680555555555558</v>
      </c>
      <c r="C10" s="20" t="s">
        <v>41</v>
      </c>
      <c r="D10" s="20" t="s">
        <v>42</v>
      </c>
      <c r="E10" s="20" t="s">
        <v>31</v>
      </c>
      <c r="F10" s="21" t="s">
        <v>22</v>
      </c>
      <c r="G10" s="23">
        <v>0</v>
      </c>
      <c r="H10" s="22">
        <v>0</v>
      </c>
      <c r="I10" s="23">
        <f t="shared" si="0"/>
        <v>7.1999999999999993</v>
      </c>
      <c r="K10" s="11"/>
      <c r="L10" s="8"/>
    </row>
    <row r="11" spans="1:12" x14ac:dyDescent="0.35">
      <c r="A11" s="18">
        <v>46026</v>
      </c>
      <c r="B11" s="19">
        <v>0.62847222222222221</v>
      </c>
      <c r="C11" s="20" t="s">
        <v>43</v>
      </c>
      <c r="D11" s="20" t="s">
        <v>44</v>
      </c>
      <c r="E11" s="20" t="s">
        <v>31</v>
      </c>
      <c r="F11" s="21" t="s">
        <v>45</v>
      </c>
      <c r="G11" s="23">
        <v>-2</v>
      </c>
      <c r="H11" s="22">
        <v>6.61</v>
      </c>
      <c r="I11" s="23">
        <f t="shared" si="0"/>
        <v>5.1999999999999993</v>
      </c>
      <c r="K11" s="11"/>
      <c r="L11" s="8"/>
    </row>
    <row r="12" spans="1:12" x14ac:dyDescent="0.35">
      <c r="A12" s="18">
        <v>46026</v>
      </c>
      <c r="B12" s="19">
        <v>0.54166666666666663</v>
      </c>
      <c r="C12" s="20" t="s">
        <v>14</v>
      </c>
      <c r="D12" s="20" t="s">
        <v>46</v>
      </c>
      <c r="E12" s="20" t="s">
        <v>31</v>
      </c>
      <c r="F12" s="21" t="s">
        <v>47</v>
      </c>
      <c r="G12" s="23">
        <v>1.2</v>
      </c>
      <c r="H12" s="22">
        <v>5.94</v>
      </c>
      <c r="I12" s="23">
        <f t="shared" si="0"/>
        <v>6.3999999999999995</v>
      </c>
      <c r="K12" s="11"/>
      <c r="L12" s="8"/>
    </row>
    <row r="13" spans="1:12" x14ac:dyDescent="0.35">
      <c r="A13" s="18">
        <v>46026</v>
      </c>
      <c r="B13" s="19">
        <v>0.67013888888888884</v>
      </c>
      <c r="C13" s="20" t="s">
        <v>14</v>
      </c>
      <c r="D13" s="20" t="s">
        <v>48</v>
      </c>
      <c r="E13" s="20" t="s">
        <v>31</v>
      </c>
      <c r="F13" s="21" t="s">
        <v>49</v>
      </c>
      <c r="G13" s="23">
        <v>-2</v>
      </c>
      <c r="H13" s="22">
        <v>11.37</v>
      </c>
      <c r="I13" s="23">
        <f t="shared" si="0"/>
        <v>4.3999999999999995</v>
      </c>
      <c r="K13" s="11"/>
      <c r="L13" s="8"/>
    </row>
    <row r="14" spans="1:12" x14ac:dyDescent="0.35">
      <c r="A14" s="18">
        <v>46027</v>
      </c>
      <c r="B14" s="19">
        <v>0.79166666666666663</v>
      </c>
      <c r="C14" s="20" t="s">
        <v>50</v>
      </c>
      <c r="D14" s="20" t="s">
        <v>51</v>
      </c>
      <c r="E14" s="20" t="s">
        <v>11</v>
      </c>
      <c r="F14" s="21" t="s">
        <v>35</v>
      </c>
      <c r="G14" s="23">
        <v>0</v>
      </c>
      <c r="H14" s="22">
        <v>0</v>
      </c>
      <c r="I14" s="23">
        <f t="shared" si="0"/>
        <v>4.3999999999999995</v>
      </c>
      <c r="K14" s="11"/>
      <c r="L14" s="8"/>
    </row>
    <row r="15" spans="1:12" x14ac:dyDescent="0.35">
      <c r="A15" s="18">
        <v>46028</v>
      </c>
      <c r="B15" s="19">
        <v>0.6875</v>
      </c>
      <c r="C15" s="20" t="s">
        <v>14</v>
      </c>
      <c r="D15" s="20" t="s">
        <v>52</v>
      </c>
      <c r="E15" s="20" t="s">
        <v>16</v>
      </c>
      <c r="F15" s="21" t="s">
        <v>53</v>
      </c>
      <c r="G15" s="23">
        <v>-3</v>
      </c>
      <c r="H15" s="22">
        <v>18.28</v>
      </c>
      <c r="I15" s="23">
        <f t="shared" si="0"/>
        <v>1.3999999999999995</v>
      </c>
      <c r="K15" s="11"/>
      <c r="L15" s="8"/>
    </row>
    <row r="16" spans="1:12" x14ac:dyDescent="0.35">
      <c r="A16" s="18">
        <v>46028</v>
      </c>
      <c r="B16" s="19">
        <v>0.79166666666666663</v>
      </c>
      <c r="C16" s="20" t="s">
        <v>14</v>
      </c>
      <c r="D16" s="20" t="s">
        <v>54</v>
      </c>
      <c r="E16" s="20" t="s">
        <v>55</v>
      </c>
      <c r="F16" s="21" t="s">
        <v>12</v>
      </c>
      <c r="G16" s="23">
        <v>-1.5</v>
      </c>
      <c r="H16" s="22">
        <v>4.4400000000000004</v>
      </c>
      <c r="I16" s="23">
        <f t="shared" si="0"/>
        <v>-0.10000000000000053</v>
      </c>
      <c r="K16" s="11"/>
      <c r="L16" s="8"/>
    </row>
    <row r="17" spans="1:11" x14ac:dyDescent="0.35">
      <c r="A17" s="18">
        <v>46028</v>
      </c>
      <c r="B17" s="19">
        <v>0.85416666666666663</v>
      </c>
      <c r="C17" s="20" t="s">
        <v>14</v>
      </c>
      <c r="D17" s="20" t="s">
        <v>56</v>
      </c>
      <c r="E17" s="20" t="s">
        <v>57</v>
      </c>
      <c r="F17" s="21" t="s">
        <v>58</v>
      </c>
      <c r="G17" s="23">
        <v>0.38</v>
      </c>
      <c r="H17" s="22">
        <v>12.87</v>
      </c>
      <c r="I17" s="23">
        <f t="shared" si="0"/>
        <v>0.27999999999999947</v>
      </c>
      <c r="K17" s="11"/>
    </row>
    <row r="18" spans="1:11" x14ac:dyDescent="0.35">
      <c r="A18" s="18">
        <v>46029</v>
      </c>
      <c r="B18" s="19">
        <v>0.75</v>
      </c>
      <c r="C18" s="20" t="s">
        <v>59</v>
      </c>
      <c r="D18" s="20" t="s">
        <v>60</v>
      </c>
      <c r="E18" s="20" t="s">
        <v>11</v>
      </c>
      <c r="F18" s="21" t="s">
        <v>40</v>
      </c>
      <c r="G18" s="23">
        <v>-3</v>
      </c>
      <c r="H18" s="22">
        <v>4.78</v>
      </c>
      <c r="I18" s="23">
        <f t="shared" si="0"/>
        <v>-2.7200000000000006</v>
      </c>
      <c r="K18" s="11"/>
    </row>
    <row r="19" spans="1:11" x14ac:dyDescent="0.35">
      <c r="A19" s="18">
        <v>46029</v>
      </c>
      <c r="B19" s="19">
        <v>0.83333333333333337</v>
      </c>
      <c r="C19" s="20" t="s">
        <v>59</v>
      </c>
      <c r="D19" s="20" t="s">
        <v>61</v>
      </c>
      <c r="E19" s="20" t="s">
        <v>57</v>
      </c>
      <c r="F19" s="21" t="s">
        <v>49</v>
      </c>
      <c r="G19" s="23">
        <v>-2.5</v>
      </c>
      <c r="H19" s="22">
        <v>5.19</v>
      </c>
      <c r="I19" s="23">
        <f t="shared" si="0"/>
        <v>-5.2200000000000006</v>
      </c>
      <c r="K19" s="11"/>
    </row>
    <row r="20" spans="1:11" x14ac:dyDescent="0.35">
      <c r="A20" s="18">
        <v>46030</v>
      </c>
      <c r="B20" s="19">
        <v>0.59027777777777779</v>
      </c>
      <c r="C20" s="20" t="s">
        <v>62</v>
      </c>
      <c r="D20" s="20" t="s">
        <v>63</v>
      </c>
      <c r="E20" s="20" t="s">
        <v>31</v>
      </c>
      <c r="F20" s="21" t="s">
        <v>64</v>
      </c>
      <c r="G20" s="23">
        <v>-2</v>
      </c>
      <c r="H20" s="22">
        <v>6.51</v>
      </c>
      <c r="I20" s="23">
        <f t="shared" si="0"/>
        <v>-7.2200000000000006</v>
      </c>
      <c r="K20" s="11"/>
    </row>
    <row r="21" spans="1:11" x14ac:dyDescent="0.35">
      <c r="A21" s="18">
        <v>46030</v>
      </c>
      <c r="B21" s="19">
        <v>0.66666666666666663</v>
      </c>
      <c r="C21" s="20" t="s">
        <v>65</v>
      </c>
      <c r="D21" s="20" t="s">
        <v>66</v>
      </c>
      <c r="E21" s="20" t="s">
        <v>16</v>
      </c>
      <c r="F21" s="21" t="s">
        <v>22</v>
      </c>
      <c r="G21" s="23">
        <v>0</v>
      </c>
      <c r="H21" s="22">
        <v>0</v>
      </c>
      <c r="I21" s="23">
        <f t="shared" si="0"/>
        <v>-7.2200000000000006</v>
      </c>
      <c r="K21" s="11"/>
    </row>
    <row r="22" spans="1:11" x14ac:dyDescent="0.35">
      <c r="A22" s="18">
        <v>46031</v>
      </c>
      <c r="B22" s="19">
        <v>0.58472222222222225</v>
      </c>
      <c r="C22" s="20" t="s">
        <v>67</v>
      </c>
      <c r="D22" s="20" t="s">
        <v>68</v>
      </c>
      <c r="E22" s="20" t="s">
        <v>16</v>
      </c>
      <c r="F22" s="21" t="s">
        <v>69</v>
      </c>
      <c r="G22" s="23">
        <v>1.8</v>
      </c>
      <c r="H22" s="22">
        <v>4.16</v>
      </c>
      <c r="I22" s="23">
        <f t="shared" si="0"/>
        <v>-5.4200000000000008</v>
      </c>
      <c r="K22" s="11"/>
    </row>
    <row r="23" spans="1:11" x14ac:dyDescent="0.35">
      <c r="A23" s="18">
        <v>46031</v>
      </c>
      <c r="B23" s="19">
        <v>0.60555555555555551</v>
      </c>
      <c r="C23" s="20" t="s">
        <v>67</v>
      </c>
      <c r="D23" s="20" t="s">
        <v>70</v>
      </c>
      <c r="E23" s="20" t="s">
        <v>16</v>
      </c>
      <c r="F23" s="21" t="s">
        <v>64</v>
      </c>
      <c r="G23" s="23">
        <v>-3</v>
      </c>
      <c r="H23" s="22">
        <v>9.1</v>
      </c>
      <c r="I23" s="23">
        <f t="shared" si="0"/>
        <v>-8.4200000000000017</v>
      </c>
      <c r="K23" s="11"/>
    </row>
    <row r="24" spans="1:11" x14ac:dyDescent="0.35">
      <c r="A24" s="18">
        <v>46032</v>
      </c>
      <c r="B24" s="19">
        <v>0.55208333333333337</v>
      </c>
      <c r="C24" s="20" t="s">
        <v>71</v>
      </c>
      <c r="D24" s="20" t="s">
        <v>72</v>
      </c>
      <c r="E24" s="20" t="s">
        <v>31</v>
      </c>
      <c r="F24" s="21" t="s">
        <v>45</v>
      </c>
      <c r="G24" s="23">
        <v>0</v>
      </c>
      <c r="H24" s="22">
        <v>0</v>
      </c>
      <c r="I24" s="23">
        <f t="shared" si="0"/>
        <v>-8.4200000000000017</v>
      </c>
      <c r="K24" s="11"/>
    </row>
    <row r="25" spans="1:11" x14ac:dyDescent="0.35">
      <c r="A25" s="18">
        <v>46032</v>
      </c>
      <c r="B25" s="19">
        <v>0.56944444444444442</v>
      </c>
      <c r="C25" s="20" t="s">
        <v>73</v>
      </c>
      <c r="D25" s="20" t="s">
        <v>74</v>
      </c>
      <c r="E25" s="20" t="s">
        <v>55</v>
      </c>
      <c r="F25" s="21" t="s">
        <v>37</v>
      </c>
      <c r="G25" s="23">
        <v>0</v>
      </c>
      <c r="H25" s="22">
        <v>0</v>
      </c>
      <c r="I25" s="23">
        <f t="shared" si="0"/>
        <v>-8.4200000000000017</v>
      </c>
      <c r="K25" s="11"/>
    </row>
    <row r="26" spans="1:11" x14ac:dyDescent="0.35">
      <c r="A26" s="18">
        <v>46032</v>
      </c>
      <c r="B26" s="19">
        <v>0.66180555555555554</v>
      </c>
      <c r="C26" s="20" t="s">
        <v>59</v>
      </c>
      <c r="D26" s="20" t="s">
        <v>75</v>
      </c>
      <c r="E26" s="20" t="s">
        <v>31</v>
      </c>
      <c r="F26" s="21" t="s">
        <v>64</v>
      </c>
      <c r="G26" s="23">
        <v>0.8</v>
      </c>
      <c r="H26" s="22">
        <v>11.04</v>
      </c>
      <c r="I26" s="23">
        <f t="shared" si="0"/>
        <v>-7.6200000000000019</v>
      </c>
      <c r="K26" s="11"/>
    </row>
    <row r="27" spans="1:11" x14ac:dyDescent="0.35">
      <c r="A27" s="18">
        <v>46033</v>
      </c>
      <c r="B27" s="19">
        <v>0.53472222222222221</v>
      </c>
      <c r="C27" s="20" t="s">
        <v>76</v>
      </c>
      <c r="D27" s="20" t="s">
        <v>77</v>
      </c>
      <c r="E27" s="20" t="s">
        <v>21</v>
      </c>
      <c r="F27" s="21" t="s">
        <v>78</v>
      </c>
      <c r="G27" s="23">
        <v>-2</v>
      </c>
      <c r="H27" s="22">
        <v>1.75</v>
      </c>
      <c r="I27" s="23">
        <f t="shared" si="0"/>
        <v>-9.620000000000001</v>
      </c>
      <c r="K27" s="11"/>
    </row>
    <row r="28" spans="1:11" x14ac:dyDescent="0.35">
      <c r="A28" s="18">
        <v>46033</v>
      </c>
      <c r="B28" s="19">
        <v>0.5625</v>
      </c>
      <c r="C28" s="20" t="s">
        <v>79</v>
      </c>
      <c r="D28" s="20" t="s">
        <v>80</v>
      </c>
      <c r="E28" s="20" t="s">
        <v>31</v>
      </c>
      <c r="F28" s="21" t="s">
        <v>81</v>
      </c>
      <c r="G28" s="23">
        <v>14.4</v>
      </c>
      <c r="H28" s="22">
        <v>15.5</v>
      </c>
      <c r="I28" s="23">
        <f t="shared" si="0"/>
        <v>4.7799999999999994</v>
      </c>
      <c r="K28" s="11"/>
    </row>
    <row r="29" spans="1:11" x14ac:dyDescent="0.35">
      <c r="A29" s="18">
        <v>46033</v>
      </c>
      <c r="B29" s="19">
        <v>0.65416666666666667</v>
      </c>
      <c r="C29" s="20" t="s">
        <v>82</v>
      </c>
      <c r="D29" s="20" t="s">
        <v>83</v>
      </c>
      <c r="E29" s="20" t="s">
        <v>57</v>
      </c>
      <c r="F29" s="21" t="s">
        <v>49</v>
      </c>
      <c r="G29" s="23">
        <v>-2.5</v>
      </c>
      <c r="H29" s="22">
        <v>11.5</v>
      </c>
      <c r="I29" s="23">
        <f t="shared" si="0"/>
        <v>2.2799999999999994</v>
      </c>
      <c r="K29" s="11"/>
    </row>
    <row r="30" spans="1:11" x14ac:dyDescent="0.35">
      <c r="A30" s="18">
        <v>46034</v>
      </c>
      <c r="B30" s="19">
        <v>0.79166666666666663</v>
      </c>
      <c r="C30" s="20" t="s">
        <v>50</v>
      </c>
      <c r="D30" s="20" t="s">
        <v>84</v>
      </c>
      <c r="E30" s="20" t="s">
        <v>16</v>
      </c>
      <c r="F30" s="21" t="s">
        <v>17</v>
      </c>
      <c r="G30" s="23">
        <v>0.75</v>
      </c>
      <c r="H30" s="22">
        <v>4.12</v>
      </c>
      <c r="I30" s="23">
        <f t="shared" si="0"/>
        <v>3.0299999999999994</v>
      </c>
      <c r="K30" s="11"/>
    </row>
    <row r="31" spans="1:11" x14ac:dyDescent="0.35">
      <c r="A31" s="18">
        <v>46035</v>
      </c>
      <c r="B31" s="19">
        <v>0.56805555555555554</v>
      </c>
      <c r="C31" s="20" t="s">
        <v>19</v>
      </c>
      <c r="D31" s="20" t="s">
        <v>85</v>
      </c>
      <c r="E31" s="20" t="s">
        <v>16</v>
      </c>
      <c r="F31" s="21" t="s">
        <v>49</v>
      </c>
      <c r="G31" s="23">
        <v>0.9</v>
      </c>
      <c r="H31" s="22">
        <v>6.4</v>
      </c>
      <c r="I31" s="23">
        <f t="shared" si="0"/>
        <v>3.9299999999999993</v>
      </c>
      <c r="K31" s="11"/>
    </row>
    <row r="32" spans="1:11" x14ac:dyDescent="0.35">
      <c r="A32" s="18">
        <v>46035</v>
      </c>
      <c r="B32" s="19">
        <v>0.57499999999999996</v>
      </c>
      <c r="C32" s="20" t="s">
        <v>29</v>
      </c>
      <c r="D32" s="20" t="s">
        <v>86</v>
      </c>
      <c r="E32" s="20" t="s">
        <v>16</v>
      </c>
      <c r="F32" s="21" t="s">
        <v>64</v>
      </c>
      <c r="G32" s="23">
        <v>1.2</v>
      </c>
      <c r="H32" s="22">
        <v>10</v>
      </c>
      <c r="I32" s="23">
        <f t="shared" si="0"/>
        <v>5.129999999999999</v>
      </c>
      <c r="K32" s="11"/>
    </row>
    <row r="33" spans="1:11" x14ac:dyDescent="0.35">
      <c r="A33" s="18">
        <v>46036</v>
      </c>
      <c r="B33" s="19">
        <v>0.53819444444444442</v>
      </c>
      <c r="C33" s="20" t="s">
        <v>87</v>
      </c>
      <c r="D33" s="20" t="s">
        <v>88</v>
      </c>
      <c r="E33" s="20" t="s">
        <v>21</v>
      </c>
      <c r="F33" s="21" t="s">
        <v>89</v>
      </c>
      <c r="G33" s="23">
        <v>-2</v>
      </c>
      <c r="H33" s="22">
        <v>3.15</v>
      </c>
      <c r="I33" s="23">
        <f t="shared" si="0"/>
        <v>3.129999999999999</v>
      </c>
      <c r="K33" s="11"/>
    </row>
    <row r="34" spans="1:11" x14ac:dyDescent="0.35">
      <c r="A34" s="18">
        <v>46036</v>
      </c>
      <c r="B34" s="19">
        <v>0.60416666666666663</v>
      </c>
      <c r="C34" s="20" t="s">
        <v>87</v>
      </c>
      <c r="D34" s="20" t="s">
        <v>90</v>
      </c>
      <c r="E34" s="20" t="s">
        <v>55</v>
      </c>
      <c r="F34" s="21" t="s">
        <v>64</v>
      </c>
      <c r="G34" s="23">
        <v>-3</v>
      </c>
      <c r="H34" s="22">
        <v>5.59</v>
      </c>
      <c r="I34" s="23">
        <f t="shared" si="0"/>
        <v>0.12999999999999901</v>
      </c>
      <c r="K34" s="11"/>
    </row>
    <row r="35" spans="1:11" x14ac:dyDescent="0.35">
      <c r="A35" s="18">
        <v>46037</v>
      </c>
      <c r="B35" s="19">
        <v>0.65972222222222221</v>
      </c>
      <c r="C35" s="20" t="s">
        <v>91</v>
      </c>
      <c r="D35" s="20" t="s">
        <v>92</v>
      </c>
      <c r="E35" s="20" t="s">
        <v>16</v>
      </c>
      <c r="F35" s="21" t="s">
        <v>64</v>
      </c>
      <c r="G35" s="23">
        <v>-3</v>
      </c>
      <c r="H35" s="22">
        <v>10.5</v>
      </c>
      <c r="I35" s="23">
        <f t="shared" ref="I35:I71" si="1">I34+G35</f>
        <v>-2.870000000000001</v>
      </c>
      <c r="K35" s="11"/>
    </row>
    <row r="36" spans="1:11" x14ac:dyDescent="0.35">
      <c r="A36" s="18">
        <v>46037</v>
      </c>
      <c r="B36" s="19">
        <v>0.50486111111111109</v>
      </c>
      <c r="C36" s="20" t="s">
        <v>41</v>
      </c>
      <c r="D36" s="20" t="s">
        <v>93</v>
      </c>
      <c r="E36" s="20" t="s">
        <v>16</v>
      </c>
      <c r="F36" s="21" t="s">
        <v>94</v>
      </c>
      <c r="G36" s="23">
        <v>-3</v>
      </c>
      <c r="H36" s="22">
        <v>8.36</v>
      </c>
      <c r="I36" s="23">
        <f t="shared" si="1"/>
        <v>-5.870000000000001</v>
      </c>
      <c r="K36" s="11"/>
    </row>
    <row r="37" spans="1:11" x14ac:dyDescent="0.35">
      <c r="A37" s="18">
        <v>46037</v>
      </c>
      <c r="B37" s="19">
        <v>0.65069444444444446</v>
      </c>
      <c r="C37" s="20" t="s">
        <v>41</v>
      </c>
      <c r="D37" s="20" t="s">
        <v>95</v>
      </c>
      <c r="E37" s="20" t="s">
        <v>31</v>
      </c>
      <c r="F37" s="21" t="s">
        <v>17</v>
      </c>
      <c r="G37" s="23">
        <v>-2</v>
      </c>
      <c r="H37" s="22">
        <v>7.28</v>
      </c>
      <c r="I37" s="23">
        <f t="shared" si="1"/>
        <v>-7.870000000000001</v>
      </c>
      <c r="K37" s="11"/>
    </row>
    <row r="38" spans="1:11" x14ac:dyDescent="0.35">
      <c r="A38" s="18">
        <v>46038</v>
      </c>
      <c r="B38" s="19">
        <v>0.65625</v>
      </c>
      <c r="C38" s="20" t="s">
        <v>96</v>
      </c>
      <c r="D38" s="20" t="s">
        <v>97</v>
      </c>
      <c r="E38" s="20" t="s">
        <v>57</v>
      </c>
      <c r="F38" s="21" t="s">
        <v>64</v>
      </c>
      <c r="G38" s="23">
        <v>-2.5</v>
      </c>
      <c r="H38" s="22">
        <v>4.58</v>
      </c>
      <c r="I38" s="23">
        <f t="shared" si="1"/>
        <v>-10.370000000000001</v>
      </c>
      <c r="K38" s="11"/>
    </row>
    <row r="39" spans="1:11" x14ac:dyDescent="0.35">
      <c r="A39" s="18">
        <v>46038</v>
      </c>
      <c r="B39" s="19">
        <v>0.6875</v>
      </c>
      <c r="C39" s="20" t="s">
        <v>19</v>
      </c>
      <c r="D39" s="20" t="s">
        <v>98</v>
      </c>
      <c r="E39" s="20" t="s">
        <v>16</v>
      </c>
      <c r="F39" s="21" t="s">
        <v>22</v>
      </c>
      <c r="G39" s="23">
        <v>-3</v>
      </c>
      <c r="H39" s="22">
        <v>5.99</v>
      </c>
      <c r="I39" s="23">
        <f t="shared" si="1"/>
        <v>-13.370000000000001</v>
      </c>
      <c r="K39" s="11"/>
    </row>
    <row r="40" spans="1:11" x14ac:dyDescent="0.35">
      <c r="A40" s="18">
        <v>46038</v>
      </c>
      <c r="B40" s="19">
        <v>0.72916666666666663</v>
      </c>
      <c r="C40" s="20" t="s">
        <v>50</v>
      </c>
      <c r="D40" s="20" t="s">
        <v>99</v>
      </c>
      <c r="E40" s="20" t="s">
        <v>21</v>
      </c>
      <c r="F40" s="21" t="s">
        <v>35</v>
      </c>
      <c r="G40" s="23">
        <v>-4</v>
      </c>
      <c r="H40" s="22">
        <v>6.4</v>
      </c>
      <c r="I40" s="23">
        <f t="shared" si="1"/>
        <v>-17.37</v>
      </c>
      <c r="K40" s="11"/>
    </row>
    <row r="41" spans="1:11" x14ac:dyDescent="0.35">
      <c r="A41" s="18">
        <v>46039</v>
      </c>
      <c r="B41" s="19">
        <v>0.53819444444444442</v>
      </c>
      <c r="C41" s="20" t="s">
        <v>65</v>
      </c>
      <c r="D41" s="20" t="s">
        <v>100</v>
      </c>
      <c r="E41" s="20" t="s">
        <v>11</v>
      </c>
      <c r="F41" s="21" t="s">
        <v>101</v>
      </c>
      <c r="G41" s="23">
        <v>5.25</v>
      </c>
      <c r="H41" s="22">
        <v>2.29</v>
      </c>
      <c r="I41" s="23">
        <f t="shared" si="1"/>
        <v>-12.120000000000001</v>
      </c>
      <c r="K41" s="11"/>
    </row>
    <row r="42" spans="1:11" x14ac:dyDescent="0.35">
      <c r="A42" s="18">
        <v>46039</v>
      </c>
      <c r="B42" s="19">
        <v>0.55208333333333337</v>
      </c>
      <c r="C42" s="20" t="s">
        <v>87</v>
      </c>
      <c r="D42" s="20" t="s">
        <v>102</v>
      </c>
      <c r="E42" s="20" t="s">
        <v>16</v>
      </c>
      <c r="F42" s="21" t="s">
        <v>69</v>
      </c>
      <c r="G42" s="23">
        <v>-3</v>
      </c>
      <c r="H42" s="22">
        <v>9.1999999999999993</v>
      </c>
      <c r="I42" s="23">
        <f t="shared" si="1"/>
        <v>-15.120000000000001</v>
      </c>
      <c r="K42" s="11"/>
    </row>
    <row r="43" spans="1:11" x14ac:dyDescent="0.35">
      <c r="A43" s="18">
        <v>46040</v>
      </c>
      <c r="B43" s="19">
        <v>0.55555555555555558</v>
      </c>
      <c r="C43" s="20" t="s">
        <v>9</v>
      </c>
      <c r="D43" s="20" t="s">
        <v>103</v>
      </c>
      <c r="E43" s="20" t="s">
        <v>21</v>
      </c>
      <c r="F43" s="21" t="s">
        <v>94</v>
      </c>
      <c r="G43" s="23">
        <v>-2</v>
      </c>
      <c r="H43" s="22">
        <v>5.49</v>
      </c>
      <c r="I43" s="23">
        <f t="shared" si="1"/>
        <v>-17.12</v>
      </c>
      <c r="K43" s="11"/>
    </row>
    <row r="44" spans="1:11" x14ac:dyDescent="0.35">
      <c r="A44" s="18">
        <v>46041</v>
      </c>
      <c r="B44" s="19">
        <v>0.58333333333333337</v>
      </c>
      <c r="C44" s="20" t="s">
        <v>33</v>
      </c>
      <c r="D44" s="20" t="s">
        <v>104</v>
      </c>
      <c r="E44" s="20" t="s">
        <v>16</v>
      </c>
      <c r="F44" s="21" t="s">
        <v>49</v>
      </c>
      <c r="G44" s="23">
        <v>0.9</v>
      </c>
      <c r="H44" s="22">
        <v>19.12</v>
      </c>
      <c r="I44" s="23">
        <f t="shared" si="1"/>
        <v>-16.220000000000002</v>
      </c>
      <c r="K44" s="11"/>
    </row>
    <row r="45" spans="1:11" x14ac:dyDescent="0.35">
      <c r="A45" s="18">
        <v>46041</v>
      </c>
      <c r="B45" s="19">
        <v>0.63055555555555554</v>
      </c>
      <c r="C45" s="20" t="s">
        <v>59</v>
      </c>
      <c r="D45" s="20" t="s">
        <v>105</v>
      </c>
      <c r="E45" s="20" t="s">
        <v>21</v>
      </c>
      <c r="F45" s="21" t="s">
        <v>106</v>
      </c>
      <c r="G45" s="23">
        <v>3</v>
      </c>
      <c r="H45" s="22">
        <v>2.1800000000000002</v>
      </c>
      <c r="I45" s="23">
        <f t="shared" si="1"/>
        <v>-13.220000000000002</v>
      </c>
      <c r="K45" s="11"/>
    </row>
    <row r="46" spans="1:11" x14ac:dyDescent="0.35">
      <c r="A46" s="18">
        <v>46041</v>
      </c>
      <c r="B46" s="19">
        <v>0.79166666666666663</v>
      </c>
      <c r="C46" s="20" t="s">
        <v>50</v>
      </c>
      <c r="D46" s="20" t="s">
        <v>107</v>
      </c>
      <c r="E46" s="20" t="s">
        <v>16</v>
      </c>
      <c r="F46" s="21" t="s">
        <v>89</v>
      </c>
      <c r="G46" s="23">
        <v>-0.15</v>
      </c>
      <c r="H46" s="22">
        <v>4.92</v>
      </c>
      <c r="I46" s="23">
        <f t="shared" si="1"/>
        <v>-13.370000000000003</v>
      </c>
      <c r="K46" s="11"/>
    </row>
    <row r="47" spans="1:11" x14ac:dyDescent="0.35">
      <c r="A47" s="18">
        <v>46042</v>
      </c>
      <c r="B47" s="19">
        <v>0.72916666666666663</v>
      </c>
      <c r="C47" s="20" t="s">
        <v>14</v>
      </c>
      <c r="D47" s="20" t="s">
        <v>108</v>
      </c>
      <c r="E47" s="20" t="s">
        <v>16</v>
      </c>
      <c r="F47" s="21" t="s">
        <v>109</v>
      </c>
      <c r="G47" s="23">
        <v>-3</v>
      </c>
      <c r="H47" s="22">
        <v>17.14</v>
      </c>
      <c r="I47" s="23">
        <f t="shared" si="1"/>
        <v>-16.370000000000005</v>
      </c>
      <c r="K47" s="11"/>
    </row>
    <row r="48" spans="1:11" x14ac:dyDescent="0.35">
      <c r="A48" s="18">
        <v>46042</v>
      </c>
      <c r="B48" s="19">
        <v>0.77083333333333337</v>
      </c>
      <c r="C48" s="20" t="s">
        <v>14</v>
      </c>
      <c r="D48" s="20" t="s">
        <v>110</v>
      </c>
      <c r="E48" s="20" t="s">
        <v>21</v>
      </c>
      <c r="F48" s="21" t="s">
        <v>78</v>
      </c>
      <c r="G48" s="23">
        <v>-2</v>
      </c>
      <c r="H48" s="22">
        <v>2.13</v>
      </c>
      <c r="I48" s="23">
        <f t="shared" si="1"/>
        <v>-18.370000000000005</v>
      </c>
      <c r="K48" s="11"/>
    </row>
    <row r="49" spans="1:11" x14ac:dyDescent="0.35">
      <c r="A49" s="18">
        <v>46043</v>
      </c>
      <c r="B49" s="19">
        <v>0.54513888888888884</v>
      </c>
      <c r="C49" s="20" t="s">
        <v>87</v>
      </c>
      <c r="D49" s="20" t="s">
        <v>111</v>
      </c>
      <c r="E49" s="20" t="s">
        <v>112</v>
      </c>
      <c r="F49" s="21" t="s">
        <v>40</v>
      </c>
      <c r="G49" s="23">
        <v>-5</v>
      </c>
      <c r="H49" s="22">
        <v>2</v>
      </c>
      <c r="I49" s="23">
        <f t="shared" si="1"/>
        <v>-23.370000000000005</v>
      </c>
      <c r="K49" s="11"/>
    </row>
    <row r="50" spans="1:11" x14ac:dyDescent="0.35">
      <c r="A50" s="18">
        <v>46044</v>
      </c>
      <c r="B50" s="19">
        <v>0.54513888888888884</v>
      </c>
      <c r="C50" s="20" t="s">
        <v>14</v>
      </c>
      <c r="D50" s="20" t="s">
        <v>113</v>
      </c>
      <c r="E50" s="20" t="s">
        <v>11</v>
      </c>
      <c r="F50" s="21" t="s">
        <v>78</v>
      </c>
      <c r="G50" s="23">
        <v>5.63</v>
      </c>
      <c r="H50" s="22">
        <v>2.5299999999999998</v>
      </c>
      <c r="I50" s="23">
        <f t="shared" si="1"/>
        <v>-17.740000000000006</v>
      </c>
      <c r="K50" s="11"/>
    </row>
    <row r="51" spans="1:11" x14ac:dyDescent="0.35">
      <c r="A51" s="18">
        <v>46045</v>
      </c>
      <c r="B51" s="19">
        <v>0.59375</v>
      </c>
      <c r="C51" s="20" t="s">
        <v>114</v>
      </c>
      <c r="D51" s="20" t="s">
        <v>115</v>
      </c>
      <c r="E51" s="20" t="s">
        <v>11</v>
      </c>
      <c r="F51" s="21" t="s">
        <v>106</v>
      </c>
      <c r="G51" s="23">
        <v>4.5</v>
      </c>
      <c r="H51" s="22">
        <v>1.63</v>
      </c>
      <c r="I51" s="23">
        <f t="shared" si="1"/>
        <v>-13.240000000000006</v>
      </c>
      <c r="K51" s="11"/>
    </row>
    <row r="52" spans="1:11" x14ac:dyDescent="0.35">
      <c r="A52" s="18">
        <v>46045</v>
      </c>
      <c r="B52" s="19">
        <v>0.84375</v>
      </c>
      <c r="C52" s="20" t="s">
        <v>14</v>
      </c>
      <c r="D52" s="20" t="s">
        <v>51</v>
      </c>
      <c r="E52" s="20" t="s">
        <v>116</v>
      </c>
      <c r="F52" s="21" t="s">
        <v>49</v>
      </c>
      <c r="G52" s="23">
        <v>1.2</v>
      </c>
      <c r="H52" s="22">
        <v>5.95</v>
      </c>
      <c r="I52" s="23">
        <f t="shared" si="1"/>
        <v>-12.040000000000006</v>
      </c>
      <c r="K52" s="11"/>
    </row>
    <row r="53" spans="1:11" x14ac:dyDescent="0.35">
      <c r="A53" s="18">
        <v>46045</v>
      </c>
      <c r="B53" s="19">
        <v>0.58680555555555558</v>
      </c>
      <c r="C53" s="20" t="s">
        <v>71</v>
      </c>
      <c r="D53" s="20" t="s">
        <v>117</v>
      </c>
      <c r="E53" s="20" t="s">
        <v>55</v>
      </c>
      <c r="F53" s="21" t="s">
        <v>64</v>
      </c>
      <c r="G53" s="23">
        <v>-5</v>
      </c>
      <c r="H53" s="22">
        <v>6.3</v>
      </c>
      <c r="I53" s="23">
        <f t="shared" si="1"/>
        <v>-17.040000000000006</v>
      </c>
      <c r="K53" s="11"/>
    </row>
    <row r="54" spans="1:11" x14ac:dyDescent="0.35">
      <c r="A54" s="18">
        <v>46046</v>
      </c>
      <c r="B54" s="19">
        <v>0.64930555555555558</v>
      </c>
      <c r="C54" s="20" t="s">
        <v>118</v>
      </c>
      <c r="D54" s="20" t="s">
        <v>119</v>
      </c>
      <c r="E54" s="20" t="s">
        <v>120</v>
      </c>
      <c r="F54" s="21" t="s">
        <v>89</v>
      </c>
      <c r="G54" s="23">
        <v>4.5</v>
      </c>
      <c r="H54" s="22">
        <v>3.84</v>
      </c>
      <c r="I54" s="23">
        <f t="shared" si="1"/>
        <v>-12.540000000000006</v>
      </c>
      <c r="K54" s="11"/>
    </row>
    <row r="55" spans="1:11" x14ac:dyDescent="0.35">
      <c r="A55" s="18">
        <v>46046</v>
      </c>
      <c r="B55" s="19">
        <v>0.6791666666666667</v>
      </c>
      <c r="C55" s="20" t="s">
        <v>121</v>
      </c>
      <c r="D55" s="20" t="s">
        <v>122</v>
      </c>
      <c r="E55" s="20" t="s">
        <v>55</v>
      </c>
      <c r="F55" s="21" t="s">
        <v>37</v>
      </c>
      <c r="G55" s="23">
        <v>-1.5</v>
      </c>
      <c r="H55" s="22">
        <v>15.94</v>
      </c>
      <c r="I55" s="23">
        <f t="shared" si="1"/>
        <v>-14.040000000000006</v>
      </c>
      <c r="K55" s="11"/>
    </row>
    <row r="56" spans="1:11" x14ac:dyDescent="0.35">
      <c r="A56" s="18">
        <v>46046</v>
      </c>
      <c r="B56" s="19">
        <v>0.73263888888888884</v>
      </c>
      <c r="C56" s="20" t="s">
        <v>19</v>
      </c>
      <c r="D56" s="20" t="s">
        <v>123</v>
      </c>
      <c r="E56" s="20" t="s">
        <v>55</v>
      </c>
      <c r="F56" s="21" t="s">
        <v>58</v>
      </c>
      <c r="G56" s="23">
        <v>9.75</v>
      </c>
      <c r="H56" s="22">
        <v>4</v>
      </c>
      <c r="I56" s="23">
        <f t="shared" si="1"/>
        <v>-4.2900000000000063</v>
      </c>
      <c r="K56" s="11"/>
    </row>
    <row r="57" spans="1:11" x14ac:dyDescent="0.35">
      <c r="A57" s="18">
        <v>46047</v>
      </c>
      <c r="B57" s="19">
        <v>0.54722222222222228</v>
      </c>
      <c r="C57" s="20" t="s">
        <v>87</v>
      </c>
      <c r="D57" s="20" t="s">
        <v>124</v>
      </c>
      <c r="E57" s="20" t="s">
        <v>11</v>
      </c>
      <c r="F57" s="21" t="s">
        <v>106</v>
      </c>
      <c r="G57" s="23">
        <v>4.5</v>
      </c>
      <c r="H57" s="22">
        <v>3.02</v>
      </c>
      <c r="I57" s="23">
        <f t="shared" si="1"/>
        <v>0.20999999999999375</v>
      </c>
      <c r="K57" s="11"/>
    </row>
    <row r="58" spans="1:11" x14ac:dyDescent="0.35">
      <c r="A58" s="18">
        <v>46047</v>
      </c>
      <c r="B58" s="19">
        <v>0.60069444444444442</v>
      </c>
      <c r="C58" s="20" t="s">
        <v>125</v>
      </c>
      <c r="D58" s="20" t="s">
        <v>126</v>
      </c>
      <c r="E58" s="20" t="s">
        <v>31</v>
      </c>
      <c r="F58" s="21" t="s">
        <v>69</v>
      </c>
      <c r="G58" s="23">
        <v>1.8</v>
      </c>
      <c r="H58" s="22">
        <v>6.35</v>
      </c>
      <c r="I58" s="23">
        <f t="shared" si="1"/>
        <v>2.0099999999999936</v>
      </c>
      <c r="K58" s="11"/>
    </row>
    <row r="59" spans="1:11" x14ac:dyDescent="0.35">
      <c r="A59" s="18">
        <v>46047</v>
      </c>
      <c r="B59" s="19">
        <v>0.66319444444444442</v>
      </c>
      <c r="C59" s="20" t="s">
        <v>125</v>
      </c>
      <c r="D59" s="20" t="s">
        <v>127</v>
      </c>
      <c r="E59" s="20" t="s">
        <v>31</v>
      </c>
      <c r="F59" s="21" t="s">
        <v>49</v>
      </c>
      <c r="G59" s="23">
        <v>0.6</v>
      </c>
      <c r="H59" s="22">
        <v>16.829999999999998</v>
      </c>
      <c r="I59" s="23">
        <f t="shared" si="1"/>
        <v>2.6099999999999937</v>
      </c>
      <c r="K59" s="11"/>
    </row>
    <row r="60" spans="1:11" x14ac:dyDescent="0.35">
      <c r="A60" s="18">
        <v>46047</v>
      </c>
      <c r="B60" s="19">
        <v>0.66319444444444442</v>
      </c>
      <c r="C60" s="20" t="s">
        <v>125</v>
      </c>
      <c r="D60" s="20" t="s">
        <v>24</v>
      </c>
      <c r="E60" s="20" t="s">
        <v>128</v>
      </c>
      <c r="F60" s="21" t="s">
        <v>129</v>
      </c>
      <c r="G60" s="23">
        <v>5.91</v>
      </c>
      <c r="H60" s="22" t="s">
        <v>28</v>
      </c>
      <c r="I60" s="23">
        <f t="shared" si="1"/>
        <v>8.5199999999999942</v>
      </c>
      <c r="K60" s="11"/>
    </row>
    <row r="61" spans="1:11" x14ac:dyDescent="0.35">
      <c r="A61" s="18">
        <v>46048</v>
      </c>
      <c r="B61" s="19">
        <v>0.55555555555555558</v>
      </c>
      <c r="C61" s="20" t="s">
        <v>130</v>
      </c>
      <c r="D61" s="20" t="s">
        <v>131</v>
      </c>
      <c r="E61" s="20" t="s">
        <v>11</v>
      </c>
      <c r="F61" s="21" t="s">
        <v>132</v>
      </c>
      <c r="G61" s="23">
        <v>3.6</v>
      </c>
      <c r="H61" s="22">
        <v>2.2400000000000002</v>
      </c>
      <c r="I61" s="23">
        <f t="shared" si="1"/>
        <v>12.119999999999994</v>
      </c>
      <c r="K61" s="11"/>
    </row>
    <row r="62" spans="1:11" x14ac:dyDescent="0.35">
      <c r="A62" s="18">
        <v>46048</v>
      </c>
      <c r="B62" s="19">
        <v>0.63194444444444442</v>
      </c>
      <c r="C62" s="20" t="s">
        <v>76</v>
      </c>
      <c r="D62" s="20" t="s">
        <v>133</v>
      </c>
      <c r="E62" s="20" t="s">
        <v>21</v>
      </c>
      <c r="F62" s="21" t="s">
        <v>37</v>
      </c>
      <c r="G62" s="23">
        <v>8</v>
      </c>
      <c r="H62" s="22">
        <v>3.48</v>
      </c>
      <c r="I62" s="23">
        <f t="shared" si="1"/>
        <v>20.119999999999994</v>
      </c>
      <c r="K62" s="11"/>
    </row>
    <row r="63" spans="1:11" x14ac:dyDescent="0.35">
      <c r="A63" s="18">
        <v>46049</v>
      </c>
      <c r="B63" s="19">
        <v>0.77083333333333337</v>
      </c>
      <c r="C63" s="20" t="s">
        <v>50</v>
      </c>
      <c r="D63" s="20" t="s">
        <v>134</v>
      </c>
      <c r="E63" s="20" t="s">
        <v>21</v>
      </c>
      <c r="F63" s="21" t="s">
        <v>35</v>
      </c>
      <c r="G63" s="23">
        <v>-2</v>
      </c>
      <c r="H63" s="22">
        <v>4.7</v>
      </c>
      <c r="I63" s="23">
        <f t="shared" si="1"/>
        <v>18.119999999999994</v>
      </c>
      <c r="K63" s="11"/>
    </row>
    <row r="64" spans="1:11" x14ac:dyDescent="0.35">
      <c r="A64" s="18">
        <v>46049</v>
      </c>
      <c r="B64" s="19">
        <v>0.58472222222222225</v>
      </c>
      <c r="C64" s="20" t="s">
        <v>135</v>
      </c>
      <c r="D64" s="20" t="s">
        <v>136</v>
      </c>
      <c r="E64" s="20" t="s">
        <v>31</v>
      </c>
      <c r="F64" s="21" t="s">
        <v>109</v>
      </c>
      <c r="G64" s="23">
        <v>19.2</v>
      </c>
      <c r="H64" s="22">
        <v>9.8000000000000007</v>
      </c>
      <c r="I64" s="23">
        <f t="shared" si="1"/>
        <v>37.319999999999993</v>
      </c>
      <c r="K64" s="11"/>
    </row>
    <row r="65" spans="1:11" x14ac:dyDescent="0.35">
      <c r="A65" s="18">
        <v>46049</v>
      </c>
      <c r="B65" s="19">
        <v>0.54861111111111116</v>
      </c>
      <c r="C65" s="20" t="s">
        <v>137</v>
      </c>
      <c r="D65" s="20" t="s">
        <v>138</v>
      </c>
      <c r="E65" s="20" t="s">
        <v>16</v>
      </c>
      <c r="F65" s="21" t="s">
        <v>32</v>
      </c>
      <c r="G65" s="23">
        <v>0</v>
      </c>
      <c r="H65" s="22">
        <v>0</v>
      </c>
      <c r="I65" s="23">
        <f t="shared" si="1"/>
        <v>37.319999999999993</v>
      </c>
      <c r="K65" s="11"/>
    </row>
    <row r="66" spans="1:11" x14ac:dyDescent="0.35">
      <c r="A66" s="18">
        <v>46050</v>
      </c>
      <c r="B66" s="19">
        <v>0.85416666666666663</v>
      </c>
      <c r="C66" s="20" t="s">
        <v>59</v>
      </c>
      <c r="D66" s="20" t="s">
        <v>139</v>
      </c>
      <c r="E66" s="20" t="s">
        <v>21</v>
      </c>
      <c r="F66" s="21" t="s">
        <v>35</v>
      </c>
      <c r="G66" s="23">
        <v>-2</v>
      </c>
      <c r="H66" s="22">
        <v>3.47</v>
      </c>
      <c r="I66" s="23">
        <f t="shared" si="1"/>
        <v>35.319999999999993</v>
      </c>
      <c r="K66" s="11"/>
    </row>
    <row r="67" spans="1:11" x14ac:dyDescent="0.35">
      <c r="A67" s="18">
        <v>46051</v>
      </c>
      <c r="B67" s="19">
        <v>0.63888888888888884</v>
      </c>
      <c r="C67" s="20" t="s">
        <v>87</v>
      </c>
      <c r="D67" s="20" t="s">
        <v>140</v>
      </c>
      <c r="E67" s="20" t="s">
        <v>21</v>
      </c>
      <c r="F67" s="21" t="s">
        <v>37</v>
      </c>
      <c r="G67" s="23">
        <v>8</v>
      </c>
      <c r="H67" s="22">
        <v>3.51</v>
      </c>
      <c r="I67" s="23">
        <f t="shared" si="1"/>
        <v>43.319999999999993</v>
      </c>
      <c r="K67" s="11"/>
    </row>
    <row r="68" spans="1:11" x14ac:dyDescent="0.35">
      <c r="A68" s="18">
        <v>46051</v>
      </c>
      <c r="B68" s="19">
        <v>0.6479166666666667</v>
      </c>
      <c r="C68" s="20" t="s">
        <v>41</v>
      </c>
      <c r="D68" s="20" t="s">
        <v>141</v>
      </c>
      <c r="E68" s="20" t="s">
        <v>21</v>
      </c>
      <c r="F68" s="21" t="s">
        <v>58</v>
      </c>
      <c r="G68" s="23">
        <v>-2</v>
      </c>
      <c r="H68" s="22">
        <v>5.5</v>
      </c>
      <c r="I68" s="23">
        <f t="shared" si="1"/>
        <v>41.319999999999993</v>
      </c>
      <c r="K68" s="11"/>
    </row>
    <row r="69" spans="1:11" x14ac:dyDescent="0.35">
      <c r="A69" s="18">
        <v>46052</v>
      </c>
      <c r="B69" s="19">
        <v>0.54305555555555551</v>
      </c>
      <c r="C69" s="20" t="s">
        <v>14</v>
      </c>
      <c r="D69" s="20" t="s">
        <v>142</v>
      </c>
      <c r="E69" s="20" t="s">
        <v>21</v>
      </c>
      <c r="F69" s="21" t="s">
        <v>143</v>
      </c>
      <c r="G69" s="23">
        <v>-2</v>
      </c>
      <c r="H69" s="22">
        <v>6</v>
      </c>
      <c r="I69" s="23">
        <f t="shared" si="1"/>
        <v>39.319999999999993</v>
      </c>
      <c r="K69" s="11"/>
    </row>
    <row r="70" spans="1:11" x14ac:dyDescent="0.35">
      <c r="A70" s="18">
        <v>46052</v>
      </c>
      <c r="B70" s="19">
        <v>0.85416666666666663</v>
      </c>
      <c r="C70" s="20" t="s">
        <v>50</v>
      </c>
      <c r="D70" s="20" t="s">
        <v>144</v>
      </c>
      <c r="E70" s="20" t="s">
        <v>21</v>
      </c>
      <c r="F70" s="21" t="s">
        <v>94</v>
      </c>
      <c r="G70" s="23">
        <v>11</v>
      </c>
      <c r="H70" s="22">
        <v>4.05</v>
      </c>
      <c r="I70" s="23">
        <f t="shared" si="1"/>
        <v>50.319999999999993</v>
      </c>
      <c r="K70" s="11"/>
    </row>
    <row r="71" spans="1:11" x14ac:dyDescent="0.35">
      <c r="A71" s="18">
        <v>46053</v>
      </c>
      <c r="B71" s="19">
        <v>0.70486111111111116</v>
      </c>
      <c r="C71" s="20" t="s">
        <v>19</v>
      </c>
      <c r="D71" s="20" t="s">
        <v>145</v>
      </c>
      <c r="E71" s="20" t="s">
        <v>16</v>
      </c>
      <c r="F71" s="21" t="s">
        <v>109</v>
      </c>
      <c r="G71" s="23">
        <v>3.3</v>
      </c>
      <c r="H71" s="22">
        <v>12.5</v>
      </c>
      <c r="I71" s="23">
        <f t="shared" si="1"/>
        <v>53.61999999999999</v>
      </c>
      <c r="K71" s="11"/>
    </row>
    <row r="72" spans="1:11" ht="15" thickBot="1" x14ac:dyDescent="0.4">
      <c r="A72" s="2"/>
      <c r="B72" s="3"/>
    </row>
    <row r="73" spans="1:11" ht="16" thickBot="1" x14ac:dyDescent="0.4">
      <c r="A73" s="2"/>
      <c r="B73" s="3"/>
      <c r="H73" s="24" t="s">
        <v>146</v>
      </c>
      <c r="I73" s="25">
        <v>53.62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Sean Hopwood</dc:creator>
  <cp:keywords/>
  <dc:description/>
  <cp:lastModifiedBy>Sean Hopwood</cp:lastModifiedBy>
  <cp:revision/>
  <dcterms:created xsi:type="dcterms:W3CDTF">2026-01-27T12:38:07Z</dcterms:created>
  <dcterms:modified xsi:type="dcterms:W3CDTF">2026-02-03T13:16:38Z</dcterms:modified>
  <cp:category/>
  <cp:contentStatus/>
</cp:coreProperties>
</file>