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6/Racing/"/>
    </mc:Choice>
  </mc:AlternateContent>
  <xr:revisionPtr revIDLastSave="0" documentId="8_{E04B3326-3438-4689-9643-5C810FBE1726}" xr6:coauthVersionLast="47" xr6:coauthVersionMax="47" xr10:uidLastSave="{00000000-0000-0000-0000-000000000000}"/>
  <bookViews>
    <workbookView xWindow="-110" yWindow="-110" windowWidth="19420" windowHeight="10300" xr2:uid="{32A0D235-2FA9-2B40-88E9-4E17F42B24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</calcChain>
</file>

<file path=xl/sharedStrings.xml><?xml version="1.0" encoding="utf-8"?>
<sst xmlns="http://schemas.openxmlformats.org/spreadsheetml/2006/main" count="364" uniqueCount="215">
  <si>
    <t>2026-02-01 19:32:19+00:00</t>
  </si>
  <si>
    <t>Southwell</t>
  </si>
  <si>
    <t>1 Point Each Way</t>
  </si>
  <si>
    <t>2026-02-01 20:17:07+00:00</t>
  </si>
  <si>
    <t>Kempton</t>
  </si>
  <si>
    <t>Madara</t>
  </si>
  <si>
    <t>3 Point Win</t>
  </si>
  <si>
    <t>2026-02-01 20:29:34+00:00</t>
  </si>
  <si>
    <t>Wolverhampton</t>
  </si>
  <si>
    <t>East End Girl</t>
  </si>
  <si>
    <t>1.5 Points Each Way</t>
  </si>
  <si>
    <t>2026-02-02 19:10:33+00:00</t>
  </si>
  <si>
    <t>Charlie’s Choice</t>
  </si>
  <si>
    <t>1.5 Point Win</t>
  </si>
  <si>
    <t>2026-02-02 21:25:31+00:00</t>
  </si>
  <si>
    <t>Carlisle</t>
  </si>
  <si>
    <t>Sunset Hill</t>
  </si>
  <si>
    <t>2026-02-03 20:04:48+00:00</t>
  </si>
  <si>
    <t>Newcastle</t>
  </si>
  <si>
    <t>Pallas Lord</t>
  </si>
  <si>
    <t>2 Point Win</t>
  </si>
  <si>
    <t>2026-02-03 20:21:38+00:00</t>
  </si>
  <si>
    <t>Portoro</t>
  </si>
  <si>
    <t>2026-02-04 21:31:52+00:00</t>
  </si>
  <si>
    <t>Huntingdon</t>
  </si>
  <si>
    <t>Westlain</t>
  </si>
  <si>
    <t>Scenario</t>
  </si>
  <si>
    <t>2026-02-05 20:47:55+00:00</t>
  </si>
  <si>
    <t>Dundalk</t>
  </si>
  <si>
    <t>Una Mateta</t>
  </si>
  <si>
    <t>2.5 Point Win</t>
  </si>
  <si>
    <t>Northern Spirit</t>
  </si>
  <si>
    <t>2026-02-06 20:08:33+00:00</t>
  </si>
  <si>
    <t>Lingfield</t>
  </si>
  <si>
    <t>Danehill Star</t>
  </si>
  <si>
    <t>2026-02-06 20:23:49+00:00</t>
  </si>
  <si>
    <t>Naas</t>
  </si>
  <si>
    <t>One To Witness</t>
  </si>
  <si>
    <t>2026-02-06 20:29:47+00:00</t>
  </si>
  <si>
    <t>Charlie Mason</t>
  </si>
  <si>
    <t>2026-02-07 18:09:47+00:00</t>
  </si>
  <si>
    <t>Navan</t>
  </si>
  <si>
    <t>Oscars Brother</t>
  </si>
  <si>
    <t>2026-02-08 19:08:20+00:00</t>
  </si>
  <si>
    <t>Plumpton</t>
  </si>
  <si>
    <t>Alto Alto</t>
  </si>
  <si>
    <t>Inedit De Mee</t>
  </si>
  <si>
    <t>2026-02-08 19:26:00+00:00</t>
  </si>
  <si>
    <t>Burabuck</t>
  </si>
  <si>
    <t>2026-02-09 18:29:35+00:00</t>
  </si>
  <si>
    <t>Ayr</t>
  </si>
  <si>
    <t>The Jewellers Pet</t>
  </si>
  <si>
    <t>Flash Du Pistolet</t>
  </si>
  <si>
    <t>2026-02-10 17:16:05+00:00</t>
  </si>
  <si>
    <t>Hereford</t>
  </si>
  <si>
    <t>Everyonesacritic</t>
  </si>
  <si>
    <t>1.5 Point Each Way</t>
  </si>
  <si>
    <t>Kel Du Large</t>
  </si>
  <si>
    <t>2026-02-10 17:29:50+00:00</t>
  </si>
  <si>
    <t>Mohaaraj</t>
  </si>
  <si>
    <t>2026-02-11 20:48:03+00:00</t>
  </si>
  <si>
    <t>Taunton</t>
  </si>
  <si>
    <t>Golden Son</t>
  </si>
  <si>
    <t>Chelmsford</t>
  </si>
  <si>
    <t>Aberama Gold</t>
  </si>
  <si>
    <t>2026-02-12 18:29:28+00:00</t>
  </si>
  <si>
    <t>Chepstow</t>
  </si>
  <si>
    <t>Richardson</t>
  </si>
  <si>
    <t>2026-02-12 18:36:51+00:00</t>
  </si>
  <si>
    <t>Klic Boum</t>
  </si>
  <si>
    <t>2026-02-12 21:11:53+00:00</t>
  </si>
  <si>
    <t>Kelso</t>
  </si>
  <si>
    <t>Grand Voyage</t>
  </si>
  <si>
    <t>2026-02-13 19:20:14+00:00</t>
  </si>
  <si>
    <t>Pickersgill</t>
  </si>
  <si>
    <t>2026-02-13 19:25:20+00:00</t>
  </si>
  <si>
    <t>Gowran Park</t>
  </si>
  <si>
    <t>Beckett Rock</t>
  </si>
  <si>
    <t>2026-02-14 17:39:34+00:00</t>
  </si>
  <si>
    <t>Duchess</t>
  </si>
  <si>
    <t>Mussleburgh</t>
  </si>
  <si>
    <t>Jet Legs</t>
  </si>
  <si>
    <t>2026-02-15 18:09:41+00:00</t>
  </si>
  <si>
    <t>Swinging London</t>
  </si>
  <si>
    <t>2026-02-15 19:16:26+00:00</t>
  </si>
  <si>
    <t>Lions House</t>
  </si>
  <si>
    <t>2026-02-15 19:39:44+00:00</t>
  </si>
  <si>
    <t>Nammos</t>
  </si>
  <si>
    <t>2026-02-16 19:43:45+00:00</t>
  </si>
  <si>
    <t>Revich</t>
  </si>
  <si>
    <t>2026-02-16 20:03:26+00:00</t>
  </si>
  <si>
    <t>Baker Blue</t>
  </si>
  <si>
    <t>2026-02-17 20:26:35+00:00</t>
  </si>
  <si>
    <t>Dryburgh</t>
  </si>
  <si>
    <t>2026-02-17 21:10:50+00:00</t>
  </si>
  <si>
    <t>Zoffandia</t>
  </si>
  <si>
    <t>Date</t>
  </si>
  <si>
    <t>Selection</t>
  </si>
  <si>
    <t xml:space="preserve"> 15/2</t>
  </si>
  <si>
    <t xml:space="preserve"> 5/2</t>
  </si>
  <si>
    <t xml:space="preserve"> 18/1</t>
  </si>
  <si>
    <t xml:space="preserve"> 11/2</t>
  </si>
  <si>
    <t xml:space="preserve"> 13/2</t>
  </si>
  <si>
    <t xml:space="preserve"> 9/2</t>
  </si>
  <si>
    <t xml:space="preserve"> 4/1</t>
  </si>
  <si>
    <t xml:space="preserve"> 7/1</t>
  </si>
  <si>
    <t xml:space="preserve"> 10/3</t>
  </si>
  <si>
    <t xml:space="preserve"> 14/1</t>
  </si>
  <si>
    <t xml:space="preserve"> 10/1</t>
  </si>
  <si>
    <t xml:space="preserve"> 11/8</t>
  </si>
  <si>
    <t xml:space="preserve"> 8/1</t>
  </si>
  <si>
    <t xml:space="preserve"> 6/1</t>
  </si>
  <si>
    <t xml:space="preserve"> 15/8</t>
  </si>
  <si>
    <t xml:space="preserve"> 6/4</t>
  </si>
  <si>
    <t xml:space="preserve"> 9/1</t>
  </si>
  <si>
    <t xml:space="preserve"> 16/1</t>
  </si>
  <si>
    <t xml:space="preserve"> 2/1</t>
  </si>
  <si>
    <t>Time</t>
  </si>
  <si>
    <t>Venue</t>
  </si>
  <si>
    <t>Stake</t>
  </si>
  <si>
    <t>Odds</t>
  </si>
  <si>
    <t>Profit/Loss</t>
  </si>
  <si>
    <t>Running P/L</t>
  </si>
  <si>
    <t>2026-01-31 17:55:15+00:00</t>
  </si>
  <si>
    <t>Leopardstown</t>
  </si>
  <si>
    <t>The Reverend</t>
  </si>
  <si>
    <t>0.75 Points Each Way</t>
  </si>
  <si>
    <t>2026-01-31 21:31:10+00:00</t>
  </si>
  <si>
    <t>Market Rasen</t>
  </si>
  <si>
    <t>Cooler Than Me</t>
  </si>
  <si>
    <t xml:space="preserve"> 17/2</t>
  </si>
  <si>
    <t>Double</t>
  </si>
  <si>
    <t>0.75 Point Each Way Double</t>
  </si>
  <si>
    <t xml:space="preserve"> 59/1</t>
  </si>
  <si>
    <t>BSP</t>
  </si>
  <si>
    <t>Marine Nationale</t>
  </si>
  <si>
    <t>Motazzen</t>
  </si>
  <si>
    <t>2026-02-18 19:02:43+00:00</t>
  </si>
  <si>
    <t>Sedgefield</t>
  </si>
  <si>
    <t>Roysse</t>
  </si>
  <si>
    <t>Dwight K Schrute</t>
  </si>
  <si>
    <t>Hatysa</t>
  </si>
  <si>
    <t>2026-02-19 20:41:12+00:00</t>
  </si>
  <si>
    <t>Exeter</t>
  </si>
  <si>
    <t>Laganhill</t>
  </si>
  <si>
    <t>2026-02-19 20:43:12+00:00</t>
  </si>
  <si>
    <t>Exter</t>
  </si>
  <si>
    <t>Western Harmony</t>
  </si>
  <si>
    <t>2026-02-19 20:46:29+00:00</t>
  </si>
  <si>
    <t>Dosman</t>
  </si>
  <si>
    <t>2026-02-20 21:21:41+00:00</t>
  </si>
  <si>
    <t>Supreme Shot</t>
  </si>
  <si>
    <t>2026-02-21 11:33:09+00:00</t>
  </si>
  <si>
    <t>Marhaba Prince</t>
  </si>
  <si>
    <t>2026-02-21 11:37:23+00:00</t>
  </si>
  <si>
    <t>Nobody Told Me</t>
  </si>
  <si>
    <t>2026-02-21 17:16:05+00:00</t>
  </si>
  <si>
    <t>Majolique</t>
  </si>
  <si>
    <t>2026-02-21 17:19:03+00:00</t>
  </si>
  <si>
    <t>Peaceinthrvalley</t>
  </si>
  <si>
    <t>2026-02-22 17:59:00+00:00</t>
  </si>
  <si>
    <t>Glengolly</t>
  </si>
  <si>
    <t>2026-02-22 18:07:31+00:00</t>
  </si>
  <si>
    <t>City Queen</t>
  </si>
  <si>
    <t>2026-02-23 21:16:41+00:00</t>
  </si>
  <si>
    <t>Catterick</t>
  </si>
  <si>
    <t>Blue Bear</t>
  </si>
  <si>
    <t>True Promise</t>
  </si>
  <si>
    <t>Not A Light</t>
  </si>
  <si>
    <t>2026-02-24 19:08:53+00:00</t>
  </si>
  <si>
    <t>Rosieisme Darling</t>
  </si>
  <si>
    <t>2026-02-24 20:04:32+00:00</t>
  </si>
  <si>
    <t>Combustion</t>
  </si>
  <si>
    <t>3 Point win</t>
  </si>
  <si>
    <t>2026-02-24 20:08:52+00:00</t>
  </si>
  <si>
    <t>Wincanton</t>
  </si>
  <si>
    <t>Hatos</t>
  </si>
  <si>
    <t>2 Point win</t>
  </si>
  <si>
    <t>11/4</t>
  </si>
  <si>
    <t>13/2</t>
  </si>
  <si>
    <t>9/2</t>
  </si>
  <si>
    <t>10/1</t>
  </si>
  <si>
    <t>4/1</t>
  </si>
  <si>
    <t>15/2</t>
  </si>
  <si>
    <t>2/1</t>
  </si>
  <si>
    <t>8/1</t>
  </si>
  <si>
    <t>15/8</t>
  </si>
  <si>
    <t>7/1</t>
  </si>
  <si>
    <t>5/1</t>
  </si>
  <si>
    <t>6/1</t>
  </si>
  <si>
    <t>5/2</t>
  </si>
  <si>
    <t>3/1</t>
  </si>
  <si>
    <t>2026-02-25 21:57:19+00:00</t>
  </si>
  <si>
    <t>Clonmel</t>
  </si>
  <si>
    <t>Arcadian Emperor</t>
  </si>
  <si>
    <t>Fat Faced Columbo</t>
  </si>
  <si>
    <t>1 Point Win</t>
  </si>
  <si>
    <t xml:space="preserve"> 4/6</t>
  </si>
  <si>
    <t>double</t>
  </si>
  <si>
    <t>3 Point Win Double</t>
  </si>
  <si>
    <t>3.8/1</t>
  </si>
  <si>
    <t>2026-02-26 20:20:20+00:00</t>
  </si>
  <si>
    <t>Doncaster</t>
  </si>
  <si>
    <t>Killycarn</t>
  </si>
  <si>
    <t>Anniversary</t>
  </si>
  <si>
    <t>2026-02-26 20:22:31+00:00</t>
  </si>
  <si>
    <t>Newbury</t>
  </si>
  <si>
    <t>Karma Police</t>
  </si>
  <si>
    <t>2026-02-27 19:02:06+00:00</t>
  </si>
  <si>
    <t>Wonder</t>
  </si>
  <si>
    <t>2026-02-27 19:39:21+00:00</t>
  </si>
  <si>
    <t>Dream Shadow</t>
  </si>
  <si>
    <t>9/1</t>
  </si>
  <si>
    <t>11/2</t>
  </si>
  <si>
    <t>Total Profit/Loss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</si>
</sst>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/>
    <xf numFmtId="20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20" fontId="0" fillId="0" borderId="1" xfId="0" applyNumberFormat="1" applyBorder="1"/>
    <xf numFmtId="0" fontId="3" fillId="0" borderId="1" xfId="0" applyFont="1" applyBorder="1"/>
    <xf numFmtId="49" fontId="3" fillId="0" borderId="1" xfId="0" applyNumberFormat="1" applyFont="1" applyBorder="1"/>
    <xf numFmtId="49" fontId="0" fillId="0" borderId="1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/>
    <xf numFmtId="49" fontId="0" fillId="0" borderId="3" xfId="0" applyNumberFormat="1" applyBorder="1" applyAlignment="1">
      <alignment horizontal="right"/>
    </xf>
    <xf numFmtId="49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2D2E-144F-CB45-8FA5-32AB1AAEC4DA}">
  <dimension ref="A1:I74"/>
  <sheetViews>
    <sheetView tabSelected="1" topLeftCell="A60" workbookViewId="0">
      <selection activeCell="I76" sqref="I76"/>
    </sheetView>
  </sheetViews>
  <sheetFormatPr defaultColWidth="10.6640625" defaultRowHeight="16"/>
  <cols>
    <col min="1" max="1" width="9.4140625" customWidth="1"/>
    <col min="2" max="2" width="8.83203125" bestFit="1" customWidth="1"/>
    <col min="3" max="3" width="13" bestFit="1" customWidth="1"/>
    <col min="4" max="4" width="17.33203125" bestFit="1" customWidth="1"/>
    <col min="5" max="5" width="23" bestFit="1" customWidth="1"/>
    <col min="6" max="6" width="5.33203125" style="1" bestFit="1" customWidth="1"/>
    <col min="7" max="7" width="10.83203125" style="1"/>
    <col min="8" max="8" width="15.33203125" bestFit="1" customWidth="1"/>
    <col min="9" max="9" width="10.83203125" style="1"/>
  </cols>
  <sheetData>
    <row r="1" spans="1:9">
      <c r="A1" s="9" t="s">
        <v>96</v>
      </c>
      <c r="B1" s="9" t="s">
        <v>117</v>
      </c>
      <c r="C1" s="9" t="s">
        <v>118</v>
      </c>
      <c r="D1" s="9" t="s">
        <v>97</v>
      </c>
      <c r="E1" s="9" t="s">
        <v>119</v>
      </c>
      <c r="F1" s="10" t="s">
        <v>120</v>
      </c>
      <c r="G1" s="10" t="s">
        <v>121</v>
      </c>
      <c r="H1" s="9" t="s">
        <v>134</v>
      </c>
      <c r="I1" s="10" t="s">
        <v>122</v>
      </c>
    </row>
    <row r="2" spans="1:9">
      <c r="A2" s="4" t="s">
        <v>123</v>
      </c>
      <c r="B2" s="5">
        <v>0.56944444444444442</v>
      </c>
      <c r="C2" s="6" t="s">
        <v>124</v>
      </c>
      <c r="D2" s="6" t="s">
        <v>125</v>
      </c>
      <c r="E2" s="6" t="s">
        <v>126</v>
      </c>
      <c r="F2" s="7" t="s">
        <v>130</v>
      </c>
      <c r="G2" s="11">
        <v>-1.5</v>
      </c>
      <c r="H2" s="2">
        <v>17.670000000000002</v>
      </c>
      <c r="I2" s="11">
        <f>G2</f>
        <v>-1.5</v>
      </c>
    </row>
    <row r="3" spans="1:9">
      <c r="A3" s="4" t="s">
        <v>123</v>
      </c>
      <c r="B3" s="5">
        <v>0.59027777777777779</v>
      </c>
      <c r="C3" s="6" t="s">
        <v>124</v>
      </c>
      <c r="D3" s="6" t="s">
        <v>135</v>
      </c>
      <c r="E3" s="6" t="s">
        <v>20</v>
      </c>
      <c r="F3" s="7" t="s">
        <v>116</v>
      </c>
      <c r="G3" s="11">
        <v>-2</v>
      </c>
      <c r="H3" s="2">
        <v>2.34</v>
      </c>
      <c r="I3" s="11">
        <f>I2+G3</f>
        <v>-3.5</v>
      </c>
    </row>
    <row r="4" spans="1:9">
      <c r="A4" s="4" t="s">
        <v>127</v>
      </c>
      <c r="B4" s="5">
        <v>0.53263888888888888</v>
      </c>
      <c r="C4" s="6" t="s">
        <v>128</v>
      </c>
      <c r="D4" s="6" t="s">
        <v>129</v>
      </c>
      <c r="E4" s="6" t="s">
        <v>10</v>
      </c>
      <c r="F4" s="7" t="s">
        <v>105</v>
      </c>
      <c r="G4" s="11">
        <v>12.6</v>
      </c>
      <c r="H4" s="2">
        <v>3.88</v>
      </c>
      <c r="I4" s="11">
        <f t="shared" ref="I4:I68" si="0">I3+G4</f>
        <v>9.1</v>
      </c>
    </row>
    <row r="5" spans="1:9">
      <c r="A5" s="4" t="s">
        <v>0</v>
      </c>
      <c r="B5" s="5">
        <v>0.66111111111111109</v>
      </c>
      <c r="C5" s="6" t="s">
        <v>1</v>
      </c>
      <c r="D5" s="6" t="s">
        <v>136</v>
      </c>
      <c r="E5" s="6" t="s">
        <v>2</v>
      </c>
      <c r="F5" s="7" t="s">
        <v>98</v>
      </c>
      <c r="G5" s="11">
        <v>-2</v>
      </c>
      <c r="H5" s="2">
        <v>6.04</v>
      </c>
      <c r="I5" s="11">
        <f t="shared" si="0"/>
        <v>7.1</v>
      </c>
    </row>
    <row r="6" spans="1:9">
      <c r="A6" s="4" t="s">
        <v>3</v>
      </c>
      <c r="B6" s="5">
        <v>0.62986111111111109</v>
      </c>
      <c r="C6" s="6" t="s">
        <v>4</v>
      </c>
      <c r="D6" s="6" t="s">
        <v>5</v>
      </c>
      <c r="E6" s="6" t="s">
        <v>6</v>
      </c>
      <c r="F6" s="7" t="s">
        <v>99</v>
      </c>
      <c r="G6" s="11">
        <v>-3</v>
      </c>
      <c r="H6" s="2">
        <v>5.3</v>
      </c>
      <c r="I6" s="11">
        <f t="shared" si="0"/>
        <v>4.0999999999999996</v>
      </c>
    </row>
    <row r="7" spans="1:9">
      <c r="A7" s="4" t="s">
        <v>7</v>
      </c>
      <c r="B7" s="5">
        <v>0.8125</v>
      </c>
      <c r="C7" s="6" t="s">
        <v>8</v>
      </c>
      <c r="D7" s="6" t="s">
        <v>9</v>
      </c>
      <c r="E7" s="6" t="s">
        <v>10</v>
      </c>
      <c r="F7" s="7" t="s">
        <v>100</v>
      </c>
      <c r="G7" s="11">
        <v>-3</v>
      </c>
      <c r="H7" s="2">
        <v>21.95</v>
      </c>
      <c r="I7" s="11">
        <f t="shared" si="0"/>
        <v>1.0999999999999996</v>
      </c>
    </row>
    <row r="8" spans="1:9">
      <c r="A8" s="4" t="s">
        <v>11</v>
      </c>
      <c r="B8" s="5">
        <v>0.8125</v>
      </c>
      <c r="C8" s="6" t="s">
        <v>8</v>
      </c>
      <c r="D8" s="6" t="s">
        <v>12</v>
      </c>
      <c r="E8" s="6" t="s">
        <v>13</v>
      </c>
      <c r="F8" s="7" t="s">
        <v>101</v>
      </c>
      <c r="G8" s="11">
        <v>-1.5</v>
      </c>
      <c r="H8" s="2">
        <v>8.1999999999999993</v>
      </c>
      <c r="I8" s="11">
        <f t="shared" si="0"/>
        <v>-0.40000000000000036</v>
      </c>
    </row>
    <row r="9" spans="1:9">
      <c r="A9" s="4" t="s">
        <v>14</v>
      </c>
      <c r="B9" s="5">
        <v>0.62847222222222221</v>
      </c>
      <c r="C9" s="6" t="s">
        <v>15</v>
      </c>
      <c r="D9" s="6" t="s">
        <v>16</v>
      </c>
      <c r="E9" s="6" t="s">
        <v>13</v>
      </c>
      <c r="F9" s="7" t="s">
        <v>102</v>
      </c>
      <c r="G9" s="11">
        <v>-1.5</v>
      </c>
      <c r="H9" s="2">
        <v>5.08</v>
      </c>
      <c r="I9" s="11">
        <f t="shared" si="0"/>
        <v>-1.9000000000000004</v>
      </c>
    </row>
    <row r="10" spans="1:9">
      <c r="A10" s="4" t="s">
        <v>17</v>
      </c>
      <c r="B10" s="5">
        <v>0.85416666666666663</v>
      </c>
      <c r="C10" s="6" t="s">
        <v>18</v>
      </c>
      <c r="D10" s="6" t="s">
        <v>19</v>
      </c>
      <c r="E10" s="6" t="s">
        <v>20</v>
      </c>
      <c r="F10" s="7" t="s">
        <v>103</v>
      </c>
      <c r="G10" s="11">
        <v>-2</v>
      </c>
      <c r="H10" s="2">
        <v>4.1500000000000004</v>
      </c>
      <c r="I10" s="11">
        <f t="shared" si="0"/>
        <v>-3.9000000000000004</v>
      </c>
    </row>
    <row r="11" spans="1:9">
      <c r="A11" s="4" t="s">
        <v>21</v>
      </c>
      <c r="B11" s="5">
        <v>0.60763888888888884</v>
      </c>
      <c r="C11" s="6" t="s">
        <v>4</v>
      </c>
      <c r="D11" s="6" t="s">
        <v>22</v>
      </c>
      <c r="E11" s="6" t="s">
        <v>6</v>
      </c>
      <c r="F11" s="7" t="s">
        <v>104</v>
      </c>
      <c r="G11" s="11">
        <v>-3</v>
      </c>
      <c r="H11" s="2">
        <v>2.74</v>
      </c>
      <c r="I11" s="11">
        <f t="shared" si="0"/>
        <v>-6.9</v>
      </c>
    </row>
    <row r="12" spans="1:9">
      <c r="A12" s="4" t="s">
        <v>23</v>
      </c>
      <c r="B12" s="5">
        <v>0.60763888888888884</v>
      </c>
      <c r="C12" s="6" t="s">
        <v>24</v>
      </c>
      <c r="D12" s="6" t="s">
        <v>25</v>
      </c>
      <c r="E12" s="6" t="s">
        <v>2</v>
      </c>
      <c r="F12" s="7" t="s">
        <v>105</v>
      </c>
      <c r="G12" s="11">
        <v>8.4</v>
      </c>
      <c r="H12" s="2">
        <v>5.92</v>
      </c>
      <c r="I12" s="11">
        <f t="shared" si="0"/>
        <v>1.5</v>
      </c>
    </row>
    <row r="13" spans="1:9">
      <c r="A13" s="4" t="s">
        <v>23</v>
      </c>
      <c r="B13" s="5">
        <v>0.65972222222222221</v>
      </c>
      <c r="C13" s="6" t="s">
        <v>1</v>
      </c>
      <c r="D13" s="6" t="s">
        <v>26</v>
      </c>
      <c r="E13" s="6" t="s">
        <v>10</v>
      </c>
      <c r="F13" s="7" t="s">
        <v>102</v>
      </c>
      <c r="G13" s="11">
        <v>0.3</v>
      </c>
      <c r="H13" s="2">
        <v>6.31</v>
      </c>
      <c r="I13" s="11">
        <f t="shared" si="0"/>
        <v>1.8</v>
      </c>
    </row>
    <row r="14" spans="1:9">
      <c r="A14" s="4" t="s">
        <v>23</v>
      </c>
      <c r="B14" s="5">
        <v>0.65972222222222221</v>
      </c>
      <c r="C14" s="6" t="s">
        <v>131</v>
      </c>
      <c r="D14" s="6" t="s">
        <v>131</v>
      </c>
      <c r="E14" s="6" t="s">
        <v>132</v>
      </c>
      <c r="F14" s="7" t="s">
        <v>133</v>
      </c>
      <c r="G14" s="11">
        <v>2.64</v>
      </c>
      <c r="H14" s="2"/>
      <c r="I14" s="11">
        <f t="shared" si="0"/>
        <v>4.4400000000000004</v>
      </c>
    </row>
    <row r="15" spans="1:9">
      <c r="A15" s="4" t="s">
        <v>27</v>
      </c>
      <c r="B15" s="5">
        <v>0.76041666666666663</v>
      </c>
      <c r="C15" s="6" t="s">
        <v>28</v>
      </c>
      <c r="D15" s="6" t="s">
        <v>29</v>
      </c>
      <c r="E15" s="6" t="s">
        <v>30</v>
      </c>
      <c r="F15" s="7" t="s">
        <v>106</v>
      </c>
      <c r="G15" s="11">
        <v>8.33</v>
      </c>
      <c r="H15" s="2">
        <v>3.5</v>
      </c>
      <c r="I15" s="11">
        <f t="shared" si="0"/>
        <v>12.77</v>
      </c>
    </row>
    <row r="16" spans="1:9">
      <c r="A16" s="4" t="s">
        <v>27</v>
      </c>
      <c r="B16" s="5">
        <v>0.85416666666666663</v>
      </c>
      <c r="C16" s="6" t="s">
        <v>18</v>
      </c>
      <c r="D16" s="6" t="s">
        <v>31</v>
      </c>
      <c r="E16" s="6" t="s">
        <v>2</v>
      </c>
      <c r="F16" s="7" t="s">
        <v>107</v>
      </c>
      <c r="G16" s="11">
        <v>-2</v>
      </c>
      <c r="H16" s="2">
        <v>11.83</v>
      </c>
      <c r="I16" s="11">
        <f t="shared" si="0"/>
        <v>10.77</v>
      </c>
    </row>
    <row r="17" spans="1:9">
      <c r="A17" s="4" t="s">
        <v>32</v>
      </c>
      <c r="B17" s="5">
        <v>0.69444444444444442</v>
      </c>
      <c r="C17" s="6" t="s">
        <v>33</v>
      </c>
      <c r="D17" s="6" t="s">
        <v>34</v>
      </c>
      <c r="E17" s="6" t="s">
        <v>2</v>
      </c>
      <c r="F17" s="7" t="s">
        <v>103</v>
      </c>
      <c r="G17" s="11">
        <v>4.8600000000000003</v>
      </c>
      <c r="H17" s="2">
        <v>4.09</v>
      </c>
      <c r="I17" s="11">
        <f t="shared" si="0"/>
        <v>15.629999999999999</v>
      </c>
    </row>
    <row r="18" spans="1:9">
      <c r="A18" s="4" t="s">
        <v>35</v>
      </c>
      <c r="B18" s="5">
        <v>0.64236111111111116</v>
      </c>
      <c r="C18" s="6" t="s">
        <v>36</v>
      </c>
      <c r="D18" s="6" t="s">
        <v>37</v>
      </c>
      <c r="E18" s="6" t="s">
        <v>20</v>
      </c>
      <c r="F18" s="7" t="s">
        <v>104</v>
      </c>
      <c r="G18" s="11">
        <v>-2</v>
      </c>
      <c r="H18" s="2">
        <v>7.77</v>
      </c>
      <c r="I18" s="11">
        <f t="shared" si="0"/>
        <v>13.629999999999999</v>
      </c>
    </row>
    <row r="19" spans="1:9">
      <c r="A19" s="4" t="s">
        <v>38</v>
      </c>
      <c r="B19" s="5">
        <v>0.64583333333333337</v>
      </c>
      <c r="C19" s="6" t="s">
        <v>33</v>
      </c>
      <c r="D19" s="6" t="s">
        <v>39</v>
      </c>
      <c r="E19" s="6" t="s">
        <v>2</v>
      </c>
      <c r="F19" s="7" t="s">
        <v>108</v>
      </c>
      <c r="G19" s="11">
        <v>-2</v>
      </c>
      <c r="H19" s="2">
        <v>3.98</v>
      </c>
      <c r="I19" s="11">
        <f t="shared" si="0"/>
        <v>11.629999999999999</v>
      </c>
    </row>
    <row r="20" spans="1:9">
      <c r="A20" s="4" t="s">
        <v>40</v>
      </c>
      <c r="B20" s="5">
        <v>0.65972222222222221</v>
      </c>
      <c r="C20" s="6" t="s">
        <v>41</v>
      </c>
      <c r="D20" s="6" t="s">
        <v>42</v>
      </c>
      <c r="E20" s="6" t="s">
        <v>6</v>
      </c>
      <c r="F20" s="7" t="s">
        <v>109</v>
      </c>
      <c r="G20" s="11">
        <v>4.13</v>
      </c>
      <c r="H20" s="2">
        <v>2.5499999999999998</v>
      </c>
      <c r="I20" s="11">
        <f t="shared" si="0"/>
        <v>15.759999999999998</v>
      </c>
    </row>
    <row r="21" spans="1:9">
      <c r="A21" s="4" t="s">
        <v>43</v>
      </c>
      <c r="B21" s="5">
        <v>0.63541666666666663</v>
      </c>
      <c r="C21" s="6" t="s">
        <v>44</v>
      </c>
      <c r="D21" s="6" t="s">
        <v>45</v>
      </c>
      <c r="E21" s="6" t="s">
        <v>20</v>
      </c>
      <c r="F21" s="7" t="s">
        <v>99</v>
      </c>
      <c r="G21" s="11">
        <v>-2</v>
      </c>
      <c r="H21" s="2">
        <v>4.32</v>
      </c>
      <c r="I21" s="11">
        <f t="shared" si="0"/>
        <v>13.759999999999998</v>
      </c>
    </row>
    <row r="22" spans="1:9">
      <c r="A22" s="4" t="s">
        <v>43</v>
      </c>
      <c r="B22" s="5">
        <v>0.67708333333333337</v>
      </c>
      <c r="C22" s="6" t="s">
        <v>44</v>
      </c>
      <c r="D22" s="6" t="s">
        <v>46</v>
      </c>
      <c r="E22" s="6" t="s">
        <v>13</v>
      </c>
      <c r="F22" s="7" t="s">
        <v>110</v>
      </c>
      <c r="G22" s="11">
        <v>0</v>
      </c>
      <c r="H22" s="2">
        <v>0</v>
      </c>
      <c r="I22" s="11">
        <f t="shared" si="0"/>
        <v>13.759999999999998</v>
      </c>
    </row>
    <row r="23" spans="1:9">
      <c r="A23" s="4" t="s">
        <v>47</v>
      </c>
      <c r="B23" s="5">
        <v>0.79166666666666663</v>
      </c>
      <c r="C23" s="6" t="s">
        <v>8</v>
      </c>
      <c r="D23" s="6" t="s">
        <v>48</v>
      </c>
      <c r="E23" s="6" t="s">
        <v>10</v>
      </c>
      <c r="F23" s="7" t="s">
        <v>110</v>
      </c>
      <c r="G23" s="11">
        <v>0</v>
      </c>
      <c r="H23" s="2">
        <v>0</v>
      </c>
      <c r="I23" s="11">
        <f t="shared" si="0"/>
        <v>13.759999999999998</v>
      </c>
    </row>
    <row r="24" spans="1:9">
      <c r="A24" s="4" t="s">
        <v>49</v>
      </c>
      <c r="B24" s="5">
        <v>0.56597222222222221</v>
      </c>
      <c r="C24" s="6" t="s">
        <v>50</v>
      </c>
      <c r="D24" s="6" t="s">
        <v>51</v>
      </c>
      <c r="E24" s="6" t="s">
        <v>2</v>
      </c>
      <c r="F24" s="7" t="s">
        <v>108</v>
      </c>
      <c r="G24" s="11">
        <v>1</v>
      </c>
      <c r="H24" s="2">
        <v>11.17</v>
      </c>
      <c r="I24" s="11">
        <f t="shared" si="0"/>
        <v>14.759999999999998</v>
      </c>
    </row>
    <row r="25" spans="1:9">
      <c r="A25" s="4" t="s">
        <v>49</v>
      </c>
      <c r="B25" s="5">
        <v>0.62847222222222221</v>
      </c>
      <c r="C25" s="6" t="s">
        <v>50</v>
      </c>
      <c r="D25" s="6" t="s">
        <v>52</v>
      </c>
      <c r="E25" s="6" t="s">
        <v>10</v>
      </c>
      <c r="F25" s="7" t="s">
        <v>102</v>
      </c>
      <c r="G25" s="15">
        <v>0.26</v>
      </c>
      <c r="H25" s="6">
        <v>5.0999999999999996</v>
      </c>
      <c r="I25" s="11">
        <f t="shared" si="0"/>
        <v>15.019999999999998</v>
      </c>
    </row>
    <row r="26" spans="1:9">
      <c r="A26" s="4" t="s">
        <v>53</v>
      </c>
      <c r="B26" s="5">
        <v>0.66666666666666663</v>
      </c>
      <c r="C26" s="6" t="s">
        <v>54</v>
      </c>
      <c r="D26" s="6" t="s">
        <v>55</v>
      </c>
      <c r="E26" s="6" t="s">
        <v>56</v>
      </c>
      <c r="F26" s="7" t="s">
        <v>105</v>
      </c>
      <c r="G26" s="11">
        <v>12.6</v>
      </c>
      <c r="H26" s="2">
        <v>6.4</v>
      </c>
      <c r="I26" s="11">
        <f t="shared" si="0"/>
        <v>27.619999999999997</v>
      </c>
    </row>
    <row r="27" spans="1:9">
      <c r="A27" s="4" t="s">
        <v>53</v>
      </c>
      <c r="B27" s="5">
        <v>0.68958333333333333</v>
      </c>
      <c r="C27" s="6" t="s">
        <v>54</v>
      </c>
      <c r="D27" s="6" t="s">
        <v>57</v>
      </c>
      <c r="E27" s="6" t="s">
        <v>2</v>
      </c>
      <c r="F27" s="7" t="s">
        <v>111</v>
      </c>
      <c r="G27" s="15">
        <v>7.2</v>
      </c>
      <c r="H27" s="6">
        <v>4.3</v>
      </c>
      <c r="I27" s="11">
        <f t="shared" si="0"/>
        <v>34.82</v>
      </c>
    </row>
    <row r="28" spans="1:9">
      <c r="A28" s="4" t="s">
        <v>58</v>
      </c>
      <c r="B28" s="5">
        <v>0.73611111111111116</v>
      </c>
      <c r="C28" s="6" t="s">
        <v>4</v>
      </c>
      <c r="D28" s="6" t="s">
        <v>59</v>
      </c>
      <c r="E28" s="6" t="s">
        <v>30</v>
      </c>
      <c r="F28" s="7" t="s">
        <v>112</v>
      </c>
      <c r="G28" s="11">
        <v>4.6900000000000004</v>
      </c>
      <c r="H28" s="2">
        <v>1.56</v>
      </c>
      <c r="I28" s="11">
        <f t="shared" si="0"/>
        <v>39.51</v>
      </c>
    </row>
    <row r="29" spans="1:9">
      <c r="A29" s="4" t="s">
        <v>60</v>
      </c>
      <c r="B29" s="5">
        <v>0.66666666666666663</v>
      </c>
      <c r="C29" s="6" t="s">
        <v>61</v>
      </c>
      <c r="D29" s="6" t="s">
        <v>62</v>
      </c>
      <c r="E29" s="6" t="s">
        <v>20</v>
      </c>
      <c r="F29" s="7" t="s">
        <v>113</v>
      </c>
      <c r="G29" s="15">
        <v>3</v>
      </c>
      <c r="H29" s="6">
        <v>2.1</v>
      </c>
      <c r="I29" s="11">
        <f t="shared" si="0"/>
        <v>42.51</v>
      </c>
    </row>
    <row r="30" spans="1:9">
      <c r="A30" s="4" t="s">
        <v>60</v>
      </c>
      <c r="B30" s="5">
        <v>0.75</v>
      </c>
      <c r="C30" s="6" t="s">
        <v>63</v>
      </c>
      <c r="D30" s="6" t="s">
        <v>64</v>
      </c>
      <c r="E30" s="6" t="s">
        <v>20</v>
      </c>
      <c r="F30" s="7" t="s">
        <v>103</v>
      </c>
      <c r="G30" s="11">
        <v>-2</v>
      </c>
      <c r="H30" s="2">
        <v>4.6900000000000004</v>
      </c>
      <c r="I30" s="11">
        <f t="shared" si="0"/>
        <v>40.51</v>
      </c>
    </row>
    <row r="31" spans="1:9">
      <c r="A31" s="4" t="s">
        <v>65</v>
      </c>
      <c r="B31" s="5">
        <v>0.68055555555555558</v>
      </c>
      <c r="C31" s="6" t="s">
        <v>66</v>
      </c>
      <c r="D31" s="6" t="s">
        <v>67</v>
      </c>
      <c r="E31" s="6" t="s">
        <v>20</v>
      </c>
      <c r="F31" s="7" t="s">
        <v>98</v>
      </c>
      <c r="G31" s="15">
        <v>-2</v>
      </c>
      <c r="H31" s="6">
        <v>13.1</v>
      </c>
      <c r="I31" s="11">
        <f t="shared" si="0"/>
        <v>38.51</v>
      </c>
    </row>
    <row r="32" spans="1:9">
      <c r="A32" s="4" t="s">
        <v>68</v>
      </c>
      <c r="B32" s="5">
        <v>0.70486111111111116</v>
      </c>
      <c r="C32" s="6" t="s">
        <v>66</v>
      </c>
      <c r="D32" s="6" t="s">
        <v>69</v>
      </c>
      <c r="E32" s="6" t="s">
        <v>10</v>
      </c>
      <c r="F32" s="7" t="s">
        <v>105</v>
      </c>
      <c r="G32" s="11">
        <v>-3</v>
      </c>
      <c r="H32" s="2">
        <v>5.0999999999999996</v>
      </c>
      <c r="I32" s="11">
        <f t="shared" si="0"/>
        <v>35.51</v>
      </c>
    </row>
    <row r="33" spans="1:9">
      <c r="A33" s="4" t="s">
        <v>70</v>
      </c>
      <c r="B33" s="5">
        <v>0.58333333333333337</v>
      </c>
      <c r="C33" s="6" t="s">
        <v>71</v>
      </c>
      <c r="D33" s="6" t="s">
        <v>72</v>
      </c>
      <c r="E33" s="6" t="s">
        <v>2</v>
      </c>
      <c r="F33" s="7" t="s">
        <v>114</v>
      </c>
      <c r="G33" s="15">
        <v>-2</v>
      </c>
      <c r="H33" s="6">
        <v>12</v>
      </c>
      <c r="I33" s="11">
        <f t="shared" si="0"/>
        <v>33.51</v>
      </c>
    </row>
    <row r="34" spans="1:9">
      <c r="A34" s="4" t="s">
        <v>73</v>
      </c>
      <c r="B34" s="5">
        <v>0.70486111111111116</v>
      </c>
      <c r="C34" s="6" t="s">
        <v>18</v>
      </c>
      <c r="D34" s="6" t="s">
        <v>74</v>
      </c>
      <c r="E34" s="6" t="s">
        <v>2</v>
      </c>
      <c r="F34" s="7" t="s">
        <v>115</v>
      </c>
      <c r="G34" s="11">
        <v>-2</v>
      </c>
      <c r="H34" s="2">
        <v>14</v>
      </c>
      <c r="I34" s="11">
        <f t="shared" si="0"/>
        <v>31.509999999999998</v>
      </c>
    </row>
    <row r="35" spans="1:9">
      <c r="A35" s="4" t="s">
        <v>75</v>
      </c>
      <c r="B35" s="5">
        <v>0.70138888888888884</v>
      </c>
      <c r="C35" s="6" t="s">
        <v>76</v>
      </c>
      <c r="D35" s="6" t="s">
        <v>77</v>
      </c>
      <c r="E35" s="6" t="s">
        <v>20</v>
      </c>
      <c r="F35" s="7" t="s">
        <v>104</v>
      </c>
      <c r="G35" s="15">
        <v>-2</v>
      </c>
      <c r="H35" s="6">
        <v>4.3</v>
      </c>
      <c r="I35" s="11">
        <f t="shared" si="0"/>
        <v>29.509999999999998</v>
      </c>
    </row>
    <row r="36" spans="1:9">
      <c r="A36" s="4" t="s">
        <v>78</v>
      </c>
      <c r="B36" s="5">
        <v>0.61250000000000004</v>
      </c>
      <c r="C36" s="6" t="s">
        <v>18</v>
      </c>
      <c r="D36" s="6" t="s">
        <v>79</v>
      </c>
      <c r="E36" s="6" t="s">
        <v>20</v>
      </c>
      <c r="F36" s="7" t="s">
        <v>116</v>
      </c>
      <c r="G36" s="11">
        <v>0</v>
      </c>
      <c r="H36" s="2">
        <v>0</v>
      </c>
      <c r="I36" s="11">
        <f t="shared" si="0"/>
        <v>29.509999999999998</v>
      </c>
    </row>
    <row r="37" spans="1:9">
      <c r="A37" s="4" t="s">
        <v>78</v>
      </c>
      <c r="B37" s="5">
        <v>0.68055555555555558</v>
      </c>
      <c r="C37" s="6" t="s">
        <v>80</v>
      </c>
      <c r="D37" s="6" t="s">
        <v>81</v>
      </c>
      <c r="E37" s="6" t="s">
        <v>2</v>
      </c>
      <c r="F37" s="7" t="s">
        <v>98</v>
      </c>
      <c r="G37" s="15">
        <v>-2</v>
      </c>
      <c r="H37" s="6">
        <v>8.8000000000000007</v>
      </c>
      <c r="I37" s="11">
        <f t="shared" si="0"/>
        <v>27.509999999999998</v>
      </c>
    </row>
    <row r="38" spans="1:9">
      <c r="A38" s="4" t="s">
        <v>82</v>
      </c>
      <c r="B38" s="5">
        <v>0.64930555555555558</v>
      </c>
      <c r="C38" s="6" t="s">
        <v>15</v>
      </c>
      <c r="D38" s="6" t="s">
        <v>83</v>
      </c>
      <c r="E38" s="6" t="s">
        <v>2</v>
      </c>
      <c r="F38" s="7" t="s">
        <v>108</v>
      </c>
      <c r="G38" s="11">
        <v>1</v>
      </c>
      <c r="H38" s="2">
        <v>9.99</v>
      </c>
      <c r="I38" s="11">
        <f t="shared" si="0"/>
        <v>28.509999999999998</v>
      </c>
    </row>
    <row r="39" spans="1:9">
      <c r="A39" s="4" t="s">
        <v>84</v>
      </c>
      <c r="B39" s="5">
        <v>0.70833333333333337</v>
      </c>
      <c r="C39" s="6" t="s">
        <v>8</v>
      </c>
      <c r="D39" s="6" t="s">
        <v>85</v>
      </c>
      <c r="E39" s="6" t="s">
        <v>13</v>
      </c>
      <c r="F39" s="7" t="s">
        <v>104</v>
      </c>
      <c r="G39" s="15">
        <v>-1.5</v>
      </c>
      <c r="H39" s="6">
        <v>3.06</v>
      </c>
      <c r="I39" s="11">
        <f t="shared" si="0"/>
        <v>27.009999999999998</v>
      </c>
    </row>
    <row r="40" spans="1:9">
      <c r="A40" s="4" t="s">
        <v>86</v>
      </c>
      <c r="B40" s="5">
        <v>0.72916666666666663</v>
      </c>
      <c r="C40" s="6" t="s">
        <v>8</v>
      </c>
      <c r="D40" s="6" t="s">
        <v>87</v>
      </c>
      <c r="E40" s="6" t="s">
        <v>10</v>
      </c>
      <c r="F40" s="7" t="s">
        <v>111</v>
      </c>
      <c r="G40" s="11">
        <v>0.3</v>
      </c>
      <c r="H40" s="2">
        <v>5.22</v>
      </c>
      <c r="I40" s="11">
        <f t="shared" si="0"/>
        <v>27.31</v>
      </c>
    </row>
    <row r="41" spans="1:9">
      <c r="A41" s="4" t="s">
        <v>88</v>
      </c>
      <c r="B41" s="5">
        <v>0.85416666666666663</v>
      </c>
      <c r="C41" s="6" t="s">
        <v>8</v>
      </c>
      <c r="D41" s="6" t="s">
        <v>89</v>
      </c>
      <c r="E41" s="6" t="s">
        <v>10</v>
      </c>
      <c r="F41" s="7" t="s">
        <v>111</v>
      </c>
      <c r="G41" s="15">
        <v>-3</v>
      </c>
      <c r="H41" s="6">
        <v>5.71</v>
      </c>
      <c r="I41" s="11">
        <f t="shared" si="0"/>
        <v>24.31</v>
      </c>
    </row>
    <row r="42" spans="1:9">
      <c r="A42" s="4" t="s">
        <v>90</v>
      </c>
      <c r="B42" s="5">
        <v>0.79166666666666663</v>
      </c>
      <c r="C42" s="6" t="s">
        <v>8</v>
      </c>
      <c r="D42" s="6" t="s">
        <v>91</v>
      </c>
      <c r="E42" s="6" t="s">
        <v>10</v>
      </c>
      <c r="F42" s="7" t="s">
        <v>98</v>
      </c>
      <c r="G42" s="11">
        <v>13.5</v>
      </c>
      <c r="H42" s="2">
        <v>6</v>
      </c>
      <c r="I42" s="11">
        <f t="shared" si="0"/>
        <v>37.81</v>
      </c>
    </row>
    <row r="43" spans="1:9">
      <c r="A43" s="4" t="s">
        <v>92</v>
      </c>
      <c r="B43" s="5">
        <v>0.72916666666666663</v>
      </c>
      <c r="C43" s="6" t="s">
        <v>4</v>
      </c>
      <c r="D43" s="6" t="s">
        <v>93</v>
      </c>
      <c r="E43" s="6" t="s">
        <v>10</v>
      </c>
      <c r="F43" s="7" t="s">
        <v>110</v>
      </c>
      <c r="G43" s="15">
        <v>-3</v>
      </c>
      <c r="H43" s="6">
        <v>14</v>
      </c>
      <c r="I43" s="11">
        <f t="shared" si="0"/>
        <v>34.81</v>
      </c>
    </row>
    <row r="44" spans="1:9">
      <c r="A44" s="4" t="s">
        <v>94</v>
      </c>
      <c r="B44" s="5">
        <v>0.75</v>
      </c>
      <c r="C44" s="6" t="s">
        <v>4</v>
      </c>
      <c r="D44" s="6" t="s">
        <v>95</v>
      </c>
      <c r="E44" s="6" t="s">
        <v>10</v>
      </c>
      <c r="F44" s="7" t="s">
        <v>101</v>
      </c>
      <c r="G44" s="11">
        <v>9.9</v>
      </c>
      <c r="H44" s="2">
        <v>3.85</v>
      </c>
      <c r="I44" s="11">
        <f t="shared" si="0"/>
        <v>44.71</v>
      </c>
    </row>
    <row r="45" spans="1:9">
      <c r="A45" s="4" t="s">
        <v>137</v>
      </c>
      <c r="B45" s="5">
        <v>0.58194444444444449</v>
      </c>
      <c r="C45" s="6" t="s">
        <v>138</v>
      </c>
      <c r="D45" s="6" t="s">
        <v>139</v>
      </c>
      <c r="E45" s="6" t="s">
        <v>20</v>
      </c>
      <c r="F45" s="7" t="s">
        <v>178</v>
      </c>
      <c r="G45" s="15">
        <v>-2</v>
      </c>
      <c r="H45" s="6">
        <v>2.57</v>
      </c>
      <c r="I45" s="11">
        <f t="shared" si="0"/>
        <v>42.71</v>
      </c>
    </row>
    <row r="46" spans="1:9">
      <c r="A46" s="4" t="s">
        <v>137</v>
      </c>
      <c r="B46" s="5">
        <v>0.60624999999999996</v>
      </c>
      <c r="C46" s="6" t="s">
        <v>138</v>
      </c>
      <c r="D46" s="6" t="s">
        <v>140</v>
      </c>
      <c r="E46" s="6" t="s">
        <v>13</v>
      </c>
      <c r="F46" s="7" t="s">
        <v>179</v>
      </c>
      <c r="G46" s="11">
        <v>-1.5</v>
      </c>
      <c r="H46" s="2">
        <v>5.3</v>
      </c>
      <c r="I46" s="11">
        <f t="shared" si="0"/>
        <v>41.21</v>
      </c>
    </row>
    <row r="47" spans="1:9">
      <c r="A47" s="4" t="s">
        <v>137</v>
      </c>
      <c r="B47" s="5">
        <v>0.6645833333333333</v>
      </c>
      <c r="C47" s="6" t="s">
        <v>18</v>
      </c>
      <c r="D47" s="6" t="s">
        <v>141</v>
      </c>
      <c r="E47" s="6" t="s">
        <v>56</v>
      </c>
      <c r="F47" s="7" t="s">
        <v>180</v>
      </c>
      <c r="G47" s="15">
        <v>-0.15</v>
      </c>
      <c r="H47" s="6">
        <v>3.15</v>
      </c>
      <c r="I47" s="11">
        <f t="shared" si="0"/>
        <v>41.06</v>
      </c>
    </row>
    <row r="48" spans="1:9">
      <c r="A48" s="4" t="s">
        <v>142</v>
      </c>
      <c r="B48" s="5">
        <v>0.61388888888888893</v>
      </c>
      <c r="C48" s="6" t="s">
        <v>143</v>
      </c>
      <c r="D48" s="6" t="s">
        <v>144</v>
      </c>
      <c r="E48" s="6" t="s">
        <v>13</v>
      </c>
      <c r="F48" s="7" t="s">
        <v>180</v>
      </c>
      <c r="G48" s="11">
        <v>-1.5</v>
      </c>
      <c r="H48" s="2">
        <v>2.82</v>
      </c>
      <c r="I48" s="11">
        <f t="shared" si="0"/>
        <v>39.56</v>
      </c>
    </row>
    <row r="49" spans="1:9">
      <c r="A49" s="4" t="s">
        <v>145</v>
      </c>
      <c r="B49" s="5">
        <v>0.69791666666666663</v>
      </c>
      <c r="C49" s="6" t="s">
        <v>146</v>
      </c>
      <c r="D49" s="6" t="s">
        <v>147</v>
      </c>
      <c r="E49" s="6" t="s">
        <v>10</v>
      </c>
      <c r="F49" s="7" t="s">
        <v>181</v>
      </c>
      <c r="G49" s="15">
        <v>0</v>
      </c>
      <c r="H49" s="6">
        <v>0</v>
      </c>
      <c r="I49" s="11">
        <f t="shared" si="0"/>
        <v>39.56</v>
      </c>
    </row>
    <row r="50" spans="1:9">
      <c r="A50" s="4" t="s">
        <v>148</v>
      </c>
      <c r="B50" s="5">
        <v>0.79166666666666663</v>
      </c>
      <c r="C50" s="6" t="s">
        <v>1</v>
      </c>
      <c r="D50" s="6" t="s">
        <v>149</v>
      </c>
      <c r="E50" s="6" t="s">
        <v>20</v>
      </c>
      <c r="F50" s="7" t="s">
        <v>182</v>
      </c>
      <c r="G50" s="11">
        <v>8</v>
      </c>
      <c r="H50" s="2">
        <v>9.57</v>
      </c>
      <c r="I50" s="11">
        <f t="shared" si="0"/>
        <v>47.56</v>
      </c>
    </row>
    <row r="51" spans="1:9">
      <c r="A51" s="4" t="s">
        <v>150</v>
      </c>
      <c r="B51" s="5">
        <v>0.68958333333333333</v>
      </c>
      <c r="C51" s="6" t="s">
        <v>18</v>
      </c>
      <c r="D51" s="6" t="s">
        <v>151</v>
      </c>
      <c r="E51" s="6" t="s">
        <v>10</v>
      </c>
      <c r="F51" s="7" t="s">
        <v>183</v>
      </c>
      <c r="G51" s="15">
        <v>0.75</v>
      </c>
      <c r="H51" s="6">
        <v>20</v>
      </c>
      <c r="I51" s="11">
        <f t="shared" si="0"/>
        <v>48.31</v>
      </c>
    </row>
    <row r="52" spans="1:9">
      <c r="A52" s="4" t="s">
        <v>152</v>
      </c>
      <c r="B52" s="5">
        <v>0.56944444444444442</v>
      </c>
      <c r="C52" s="6" t="s">
        <v>66</v>
      </c>
      <c r="D52" s="6" t="s">
        <v>153</v>
      </c>
      <c r="E52" s="6" t="s">
        <v>20</v>
      </c>
      <c r="F52" s="7" t="s">
        <v>184</v>
      </c>
      <c r="G52" s="11">
        <v>4</v>
      </c>
      <c r="H52" s="2">
        <v>2.69</v>
      </c>
      <c r="I52" s="11">
        <f t="shared" si="0"/>
        <v>52.31</v>
      </c>
    </row>
    <row r="53" spans="1:9">
      <c r="A53" s="4" t="s">
        <v>154</v>
      </c>
      <c r="B53" s="5">
        <v>0.7</v>
      </c>
      <c r="C53" s="6" t="s">
        <v>66</v>
      </c>
      <c r="D53" s="6" t="s">
        <v>155</v>
      </c>
      <c r="E53" s="6" t="s">
        <v>2</v>
      </c>
      <c r="F53" s="7" t="s">
        <v>185</v>
      </c>
      <c r="G53" s="15">
        <v>-2</v>
      </c>
      <c r="H53" s="6">
        <v>25.68</v>
      </c>
      <c r="I53" s="11">
        <f t="shared" si="0"/>
        <v>50.31</v>
      </c>
    </row>
    <row r="54" spans="1:9">
      <c r="A54" s="4" t="s">
        <v>156</v>
      </c>
      <c r="B54" s="5">
        <v>0.60416666666666663</v>
      </c>
      <c r="C54" s="6" t="s">
        <v>36</v>
      </c>
      <c r="D54" s="6" t="s">
        <v>157</v>
      </c>
      <c r="E54" s="6" t="s">
        <v>6</v>
      </c>
      <c r="F54" s="7" t="s">
        <v>186</v>
      </c>
      <c r="G54" s="11">
        <v>5.63</v>
      </c>
      <c r="H54" s="2">
        <v>2.98</v>
      </c>
      <c r="I54" s="11">
        <f t="shared" si="0"/>
        <v>55.940000000000005</v>
      </c>
    </row>
    <row r="55" spans="1:9">
      <c r="A55" s="4" t="s">
        <v>158</v>
      </c>
      <c r="B55" s="5">
        <v>0.625</v>
      </c>
      <c r="C55" s="6" t="s">
        <v>36</v>
      </c>
      <c r="D55" s="6" t="s">
        <v>159</v>
      </c>
      <c r="E55" s="6" t="s">
        <v>30</v>
      </c>
      <c r="F55" s="7" t="s">
        <v>187</v>
      </c>
      <c r="G55" s="11">
        <v>-2.5</v>
      </c>
      <c r="H55" s="6">
        <v>5.75</v>
      </c>
      <c r="I55" s="11">
        <f t="shared" si="0"/>
        <v>53.440000000000005</v>
      </c>
    </row>
    <row r="56" spans="1:9">
      <c r="A56" s="4" t="s">
        <v>160</v>
      </c>
      <c r="B56" s="5">
        <v>0.65625</v>
      </c>
      <c r="C56" s="6" t="s">
        <v>44</v>
      </c>
      <c r="D56" s="6" t="s">
        <v>161</v>
      </c>
      <c r="E56" s="6" t="s">
        <v>10</v>
      </c>
      <c r="F56" s="7" t="s">
        <v>187</v>
      </c>
      <c r="G56" s="11">
        <v>0.6</v>
      </c>
      <c r="H56" s="2">
        <v>7.8</v>
      </c>
      <c r="I56" s="11">
        <f t="shared" si="0"/>
        <v>54.040000000000006</v>
      </c>
    </row>
    <row r="57" spans="1:9">
      <c r="A57" s="4" t="s">
        <v>162</v>
      </c>
      <c r="B57" s="5">
        <v>0.66666666666666663</v>
      </c>
      <c r="C57" s="6" t="s">
        <v>50</v>
      </c>
      <c r="D57" s="6" t="s">
        <v>51</v>
      </c>
      <c r="E57" s="6" t="s">
        <v>2</v>
      </c>
      <c r="F57" s="7" t="s">
        <v>187</v>
      </c>
      <c r="G57" s="11">
        <v>0.4</v>
      </c>
      <c r="H57" s="6">
        <v>4.9000000000000004</v>
      </c>
      <c r="I57" s="11">
        <f t="shared" si="0"/>
        <v>54.440000000000005</v>
      </c>
    </row>
    <row r="58" spans="1:9">
      <c r="A58" s="4" t="s">
        <v>162</v>
      </c>
      <c r="B58" s="5">
        <v>0.72916666666666663</v>
      </c>
      <c r="C58" s="6" t="s">
        <v>8</v>
      </c>
      <c r="D58" s="6" t="s">
        <v>163</v>
      </c>
      <c r="E58" s="6" t="s">
        <v>30</v>
      </c>
      <c r="F58" s="7" t="s">
        <v>184</v>
      </c>
      <c r="G58" s="11">
        <v>-2.5</v>
      </c>
      <c r="H58" s="2">
        <v>2.02</v>
      </c>
      <c r="I58" s="11">
        <f t="shared" si="0"/>
        <v>51.940000000000005</v>
      </c>
    </row>
    <row r="59" spans="1:9">
      <c r="A59" s="4" t="s">
        <v>164</v>
      </c>
      <c r="B59" s="5">
        <v>0.625</v>
      </c>
      <c r="C59" s="6" t="s">
        <v>165</v>
      </c>
      <c r="D59" s="6" t="s">
        <v>166</v>
      </c>
      <c r="E59" s="6" t="s">
        <v>2</v>
      </c>
      <c r="F59" s="7" t="s">
        <v>183</v>
      </c>
      <c r="G59" s="11">
        <v>-2</v>
      </c>
      <c r="H59" s="6">
        <v>6</v>
      </c>
      <c r="I59" s="11">
        <f t="shared" si="0"/>
        <v>49.940000000000005</v>
      </c>
    </row>
    <row r="60" spans="1:9">
      <c r="A60" s="4" t="s">
        <v>164</v>
      </c>
      <c r="B60" s="5">
        <v>0.65416666666666667</v>
      </c>
      <c r="C60" s="6" t="s">
        <v>18</v>
      </c>
      <c r="D60" s="6" t="s">
        <v>167</v>
      </c>
      <c r="E60" s="6" t="s">
        <v>10</v>
      </c>
      <c r="F60" s="7" t="s">
        <v>189</v>
      </c>
      <c r="G60" s="11">
        <v>-3</v>
      </c>
      <c r="H60" s="2">
        <v>4.54</v>
      </c>
      <c r="I60" s="11">
        <f t="shared" si="0"/>
        <v>46.940000000000005</v>
      </c>
    </row>
    <row r="61" spans="1:9">
      <c r="A61" s="4" t="s">
        <v>164</v>
      </c>
      <c r="B61" s="5">
        <v>0.66666666666666663</v>
      </c>
      <c r="C61" s="6" t="s">
        <v>165</v>
      </c>
      <c r="D61" s="6" t="s">
        <v>168</v>
      </c>
      <c r="E61" s="6" t="s">
        <v>20</v>
      </c>
      <c r="F61" s="7" t="s">
        <v>180</v>
      </c>
      <c r="G61" s="11">
        <v>-2</v>
      </c>
      <c r="H61" s="6">
        <v>6.92</v>
      </c>
      <c r="I61" s="11">
        <f t="shared" si="0"/>
        <v>44.940000000000005</v>
      </c>
    </row>
    <row r="62" spans="1:9">
      <c r="A62" s="4" t="s">
        <v>169</v>
      </c>
      <c r="B62" s="5">
        <v>0.5708333333333333</v>
      </c>
      <c r="C62" s="6" t="s">
        <v>33</v>
      </c>
      <c r="D62" s="6" t="s">
        <v>170</v>
      </c>
      <c r="E62" s="6" t="s">
        <v>2</v>
      </c>
      <c r="F62" s="7" t="s">
        <v>187</v>
      </c>
      <c r="G62" s="11">
        <v>8.4</v>
      </c>
      <c r="H62" s="2">
        <v>4.08</v>
      </c>
      <c r="I62" s="11">
        <f t="shared" si="0"/>
        <v>53.34</v>
      </c>
    </row>
    <row r="63" spans="1:9">
      <c r="A63" s="4" t="s">
        <v>171</v>
      </c>
      <c r="B63" s="5">
        <v>0.84027777777777779</v>
      </c>
      <c r="C63" s="6" t="s">
        <v>4</v>
      </c>
      <c r="D63" s="6" t="s">
        <v>172</v>
      </c>
      <c r="E63" s="6" t="s">
        <v>173</v>
      </c>
      <c r="F63" s="7" t="s">
        <v>190</v>
      </c>
      <c r="G63" s="11">
        <v>7.5</v>
      </c>
      <c r="H63" s="6">
        <v>2.7</v>
      </c>
      <c r="I63" s="11">
        <f t="shared" si="0"/>
        <v>60.84</v>
      </c>
    </row>
    <row r="64" spans="1:9">
      <c r="A64" s="4" t="s">
        <v>174</v>
      </c>
      <c r="B64" s="5">
        <v>0.65972222222222221</v>
      </c>
      <c r="C64" s="6" t="s">
        <v>175</v>
      </c>
      <c r="D64" s="6" t="s">
        <v>176</v>
      </c>
      <c r="E64" s="6" t="s">
        <v>177</v>
      </c>
      <c r="F64" s="7" t="s">
        <v>191</v>
      </c>
      <c r="G64" s="11">
        <v>-2</v>
      </c>
      <c r="H64" s="2">
        <v>4.88</v>
      </c>
      <c r="I64" s="11">
        <f t="shared" si="0"/>
        <v>58.84</v>
      </c>
    </row>
    <row r="65" spans="1:9">
      <c r="A65" s="4" t="s">
        <v>192</v>
      </c>
      <c r="B65" s="5">
        <v>0.53402777777777777</v>
      </c>
      <c r="C65" s="6" t="s">
        <v>193</v>
      </c>
      <c r="D65" s="6" t="s">
        <v>194</v>
      </c>
      <c r="E65" s="6" t="s">
        <v>20</v>
      </c>
      <c r="F65" s="7" t="s">
        <v>197</v>
      </c>
      <c r="G65" s="11">
        <v>-2</v>
      </c>
      <c r="H65" s="2">
        <v>2.12</v>
      </c>
      <c r="I65" s="11">
        <f t="shared" si="0"/>
        <v>56.84</v>
      </c>
    </row>
    <row r="66" spans="1:9">
      <c r="A66" s="4" t="s">
        <v>192</v>
      </c>
      <c r="B66" s="5">
        <v>0.61875000000000002</v>
      </c>
      <c r="C66" s="6" t="s">
        <v>61</v>
      </c>
      <c r="D66" s="6" t="s">
        <v>195</v>
      </c>
      <c r="E66" s="6" t="s">
        <v>196</v>
      </c>
      <c r="F66" s="7" t="s">
        <v>112</v>
      </c>
      <c r="G66" s="11">
        <v>1.88</v>
      </c>
      <c r="H66" s="2">
        <v>3.8</v>
      </c>
      <c r="I66" s="11">
        <f t="shared" si="0"/>
        <v>58.720000000000006</v>
      </c>
    </row>
    <row r="67" spans="1:9">
      <c r="A67" s="4" t="s">
        <v>192</v>
      </c>
      <c r="B67" s="8">
        <v>0.61875000000000002</v>
      </c>
      <c r="C67" s="2"/>
      <c r="D67" s="6" t="s">
        <v>198</v>
      </c>
      <c r="E67" s="6" t="s">
        <v>199</v>
      </c>
      <c r="F67" s="3" t="s">
        <v>200</v>
      </c>
      <c r="G67" s="11">
        <v>-3</v>
      </c>
      <c r="H67" s="2">
        <v>0</v>
      </c>
      <c r="I67" s="11">
        <f t="shared" si="0"/>
        <v>55.720000000000006</v>
      </c>
    </row>
    <row r="68" spans="1:9">
      <c r="A68" s="4" t="s">
        <v>201</v>
      </c>
      <c r="B68" s="5">
        <v>0.64027777777777772</v>
      </c>
      <c r="C68" s="6" t="s">
        <v>202</v>
      </c>
      <c r="D68" s="6" t="s">
        <v>203</v>
      </c>
      <c r="E68" s="6" t="s">
        <v>2</v>
      </c>
      <c r="F68" s="7" t="s">
        <v>212</v>
      </c>
      <c r="G68" s="11">
        <v>-2</v>
      </c>
      <c r="H68" s="2">
        <v>14.15</v>
      </c>
      <c r="I68" s="11">
        <f t="shared" si="0"/>
        <v>53.720000000000006</v>
      </c>
    </row>
    <row r="69" spans="1:9">
      <c r="A69" s="4" t="s">
        <v>201</v>
      </c>
      <c r="B69" s="5">
        <v>0.65625</v>
      </c>
      <c r="C69" s="6" t="s">
        <v>33</v>
      </c>
      <c r="D69" s="6" t="s">
        <v>204</v>
      </c>
      <c r="E69" s="6" t="s">
        <v>2</v>
      </c>
      <c r="F69" s="7" t="s">
        <v>213</v>
      </c>
      <c r="G69" s="11">
        <v>-2</v>
      </c>
      <c r="H69" s="2">
        <v>3.16</v>
      </c>
      <c r="I69" s="11">
        <f t="shared" ref="I69:I72" si="1">I68+G69</f>
        <v>51.720000000000006</v>
      </c>
    </row>
    <row r="70" spans="1:9">
      <c r="A70" s="4" t="s">
        <v>205</v>
      </c>
      <c r="B70" s="5">
        <v>0.58333333333333337</v>
      </c>
      <c r="C70" s="6" t="s">
        <v>206</v>
      </c>
      <c r="D70" s="6" t="s">
        <v>207</v>
      </c>
      <c r="E70" s="6" t="s">
        <v>10</v>
      </c>
      <c r="F70" s="7" t="s">
        <v>188</v>
      </c>
      <c r="G70" s="11">
        <v>0</v>
      </c>
      <c r="H70" s="2">
        <v>5.49</v>
      </c>
      <c r="I70" s="11">
        <f t="shared" si="1"/>
        <v>51.720000000000006</v>
      </c>
    </row>
    <row r="71" spans="1:9">
      <c r="A71" s="4" t="s">
        <v>208</v>
      </c>
      <c r="B71" s="5">
        <v>0.54166666666666663</v>
      </c>
      <c r="C71" s="6" t="s">
        <v>33</v>
      </c>
      <c r="D71" s="6" t="s">
        <v>209</v>
      </c>
      <c r="E71" s="6" t="s">
        <v>6</v>
      </c>
      <c r="F71" s="7" t="s">
        <v>184</v>
      </c>
      <c r="G71" s="11">
        <v>-3</v>
      </c>
      <c r="H71" s="2">
        <v>2.36</v>
      </c>
      <c r="I71" s="11">
        <f t="shared" si="1"/>
        <v>48.720000000000006</v>
      </c>
    </row>
    <row r="72" spans="1:9">
      <c r="A72" s="4" t="s">
        <v>210</v>
      </c>
      <c r="B72" s="5">
        <v>0.55902777777777779</v>
      </c>
      <c r="C72" s="6" t="s">
        <v>202</v>
      </c>
      <c r="D72" s="6" t="s">
        <v>211</v>
      </c>
      <c r="E72" s="6" t="s">
        <v>20</v>
      </c>
      <c r="F72" s="7" t="s">
        <v>213</v>
      </c>
      <c r="G72" s="11">
        <v>-2</v>
      </c>
      <c r="H72" s="2">
        <v>3.25</v>
      </c>
      <c r="I72" s="11">
        <f t="shared" si="1"/>
        <v>46.720000000000006</v>
      </c>
    </row>
    <row r="73" spans="1:9">
      <c r="I73" s="12"/>
    </row>
    <row r="74" spans="1:9">
      <c r="H74" s="13" t="s">
        <v>214</v>
      </c>
      <c r="I74" s="14">
        <v>46.72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 Percy (UG)</dc:creator>
  <cp:lastModifiedBy>Sean Hopwood</cp:lastModifiedBy>
  <dcterms:created xsi:type="dcterms:W3CDTF">2026-02-18T12:39:26Z</dcterms:created>
  <dcterms:modified xsi:type="dcterms:W3CDTF">2026-03-05T23:07:41Z</dcterms:modified>
</cp:coreProperties>
</file>