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2026/Racing/"/>
    </mc:Choice>
  </mc:AlternateContent>
  <xr:revisionPtr revIDLastSave="2" documentId="8_{E1471E0C-FA46-4AB8-8267-8166562F0700}" xr6:coauthVersionLast="47" xr6:coauthVersionMax="47" xr10:uidLastSave="{F4AADE96-8A04-423B-837A-9FE88DD91E17}"/>
  <bookViews>
    <workbookView xWindow="-110" yWindow="-110" windowWidth="19420" windowHeight="10300" xr2:uid="{B5E1D4E5-06D6-4349-B355-E6C544FC41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2" i="1"/>
</calcChain>
</file>

<file path=xl/sharedStrings.xml><?xml version="1.0" encoding="utf-8"?>
<sst xmlns="http://schemas.openxmlformats.org/spreadsheetml/2006/main" count="510" uniqueCount="271">
  <si>
    <t>Kelso</t>
  </si>
  <si>
    <t>Take A Hike</t>
  </si>
  <si>
    <t>1 Point Each Way</t>
  </si>
  <si>
    <t>Chepstow</t>
  </si>
  <si>
    <t>Fairye Forth</t>
  </si>
  <si>
    <t>2 Point Win</t>
  </si>
  <si>
    <t>Guet Apens</t>
  </si>
  <si>
    <t>Newcastle</t>
  </si>
  <si>
    <t>Ziggys Queen</t>
  </si>
  <si>
    <t>1.5 Points Each Way</t>
  </si>
  <si>
    <t>Dramatic Star</t>
  </si>
  <si>
    <t>Lingfield</t>
  </si>
  <si>
    <t>Unassuming</t>
  </si>
  <si>
    <t>Dark Moon Rising</t>
  </si>
  <si>
    <t>Haydock</t>
  </si>
  <si>
    <t>Walden</t>
  </si>
  <si>
    <t>Carlisle</t>
  </si>
  <si>
    <t>Big Zouk</t>
  </si>
  <si>
    <t>1.5 Point Win</t>
  </si>
  <si>
    <t>Fairyhouse</t>
  </si>
  <si>
    <t>Karbau</t>
  </si>
  <si>
    <t>Largy Go</t>
  </si>
  <si>
    <t>Plumpton</t>
  </si>
  <si>
    <t>Washington Singer</t>
  </si>
  <si>
    <t>Bath</t>
  </si>
  <si>
    <t>Runamara</t>
  </si>
  <si>
    <t>Dei Gratia Regina</t>
  </si>
  <si>
    <t>Hereford</t>
  </si>
  <si>
    <t>The Long Walk</t>
  </si>
  <si>
    <t>1 Point Win</t>
  </si>
  <si>
    <t>See Me Soon</t>
  </si>
  <si>
    <t>Kempton</t>
  </si>
  <si>
    <t>Bahadur</t>
  </si>
  <si>
    <t>Southwell</t>
  </si>
  <si>
    <t>Horwich</t>
  </si>
  <si>
    <t>Exeter</t>
  </si>
  <si>
    <t>Fools Rush In</t>
  </si>
  <si>
    <t>33/1</t>
  </si>
  <si>
    <t>Pontefract</t>
  </si>
  <si>
    <t>Salaria</t>
  </si>
  <si>
    <t>Fontwell</t>
  </si>
  <si>
    <t>Wellwillya</t>
  </si>
  <si>
    <t>Catterick</t>
  </si>
  <si>
    <t>Aberama Gold</t>
  </si>
  <si>
    <t>The Secret Pearl</t>
  </si>
  <si>
    <t>Nottingham</t>
  </si>
  <si>
    <t>Qarreeb</t>
  </si>
  <si>
    <t>Aintree</t>
  </si>
  <si>
    <t>Selma De Vary</t>
  </si>
  <si>
    <t>Impaire Et Passe</t>
  </si>
  <si>
    <t>Highlands Legacy</t>
  </si>
  <si>
    <t>Timamzel</t>
  </si>
  <si>
    <t>Tilted Kilt</t>
  </si>
  <si>
    <t>Taunton</t>
  </si>
  <si>
    <t>Al Sayah</t>
  </si>
  <si>
    <t>Trustintimes</t>
  </si>
  <si>
    <t>0.5 Points Each Way</t>
  </si>
  <si>
    <t>Miami Magic</t>
  </si>
  <si>
    <t>No Drama This End</t>
  </si>
  <si>
    <t>Thirsk</t>
  </si>
  <si>
    <t>Pol Roger</t>
  </si>
  <si>
    <t>Alnilam</t>
  </si>
  <si>
    <t>40/1</t>
  </si>
  <si>
    <t>Hold The Serve</t>
  </si>
  <si>
    <t>0.75 Points Each Way</t>
  </si>
  <si>
    <t>Montemares</t>
  </si>
  <si>
    <t>Konfusion</t>
  </si>
  <si>
    <t>Yarmouth</t>
  </si>
  <si>
    <t>Ottoman Empress</t>
  </si>
  <si>
    <t>Ffos Las</t>
  </si>
  <si>
    <t>Devilsrollthedice</t>
  </si>
  <si>
    <t>Musselburgh</t>
  </si>
  <si>
    <t>Impartiality</t>
  </si>
  <si>
    <t>Leopardstown</t>
  </si>
  <si>
    <t>Madbadanddangerous</t>
  </si>
  <si>
    <t>Leicester</t>
  </si>
  <si>
    <t>Wreck it Ryley</t>
  </si>
  <si>
    <t>Shazani</t>
  </si>
  <si>
    <t>Newmarket</t>
  </si>
  <si>
    <t>We Never Stop</t>
  </si>
  <si>
    <t>Market Rasen</t>
  </si>
  <si>
    <t>She Is For Me Boys</t>
  </si>
  <si>
    <t>Fern Clyde</t>
  </si>
  <si>
    <t>Sea Master</t>
  </si>
  <si>
    <t>Bill The Bull</t>
  </si>
  <si>
    <t>Ripon</t>
  </si>
  <si>
    <t>American Style</t>
  </si>
  <si>
    <t>Right Royal Rascal</t>
  </si>
  <si>
    <t>Newbury</t>
  </si>
  <si>
    <t>Stellar Sunrise</t>
  </si>
  <si>
    <t>Ayr</t>
  </si>
  <si>
    <t>Kap Boy</t>
  </si>
  <si>
    <t>Hoe Joly Smoke</t>
  </si>
  <si>
    <t>Weffaag</t>
  </si>
  <si>
    <t>Bangor-on-Dee</t>
  </si>
  <si>
    <t>Las Canals</t>
  </si>
  <si>
    <t>Stratford</t>
  </si>
  <si>
    <t>Important Notice</t>
  </si>
  <si>
    <t>Tramore</t>
  </si>
  <si>
    <t>Sammy Smart</t>
  </si>
  <si>
    <t>Redcar</t>
  </si>
  <si>
    <t>Wild Thoughts</t>
  </si>
  <si>
    <t>Phaedra</t>
  </si>
  <si>
    <t>Smoke Trail</t>
  </si>
  <si>
    <t>Kilmore Rock</t>
  </si>
  <si>
    <t>Jolly Good Fellows</t>
  </si>
  <si>
    <t>Wolverhampton</t>
  </si>
  <si>
    <t>Gundogan</t>
  </si>
  <si>
    <t>2.5 Point Win</t>
  </si>
  <si>
    <t>Beverley</t>
  </si>
  <si>
    <t>Nyman</t>
  </si>
  <si>
    <t>Warwick</t>
  </si>
  <si>
    <t>Kosassiempre</t>
  </si>
  <si>
    <t>Moonshine Man</t>
  </si>
  <si>
    <t>On Key</t>
  </si>
  <si>
    <t>Perth</t>
  </si>
  <si>
    <t>Dixie Mafia</t>
  </si>
  <si>
    <t>Doncaster</t>
  </si>
  <si>
    <t>Myrrh</t>
  </si>
  <si>
    <t>Bucklow Hill</t>
  </si>
  <si>
    <t>Hypotenus</t>
  </si>
  <si>
    <t>Pink Eyed Pedro</t>
  </si>
  <si>
    <t>Fire Eyes</t>
  </si>
  <si>
    <t>1.5 Points Each way</t>
  </si>
  <si>
    <t>Something</t>
  </si>
  <si>
    <t>6/1</t>
  </si>
  <si>
    <t>13/2</t>
  </si>
  <si>
    <t>11/4</t>
  </si>
  <si>
    <t>12/1</t>
  </si>
  <si>
    <t>10/1</t>
  </si>
  <si>
    <t>11/1</t>
  </si>
  <si>
    <t>3/1</t>
  </si>
  <si>
    <t>4/1</t>
  </si>
  <si>
    <t>15/2</t>
  </si>
  <si>
    <t>9/2</t>
  </si>
  <si>
    <t>8/1</t>
  </si>
  <si>
    <t>13/8</t>
  </si>
  <si>
    <t>7/1</t>
  </si>
  <si>
    <t>28/1</t>
  </si>
  <si>
    <t>17/2</t>
  </si>
  <si>
    <t>5/2</t>
  </si>
  <si>
    <t>7/2</t>
  </si>
  <si>
    <t>5/1</t>
  </si>
  <si>
    <t>16/1</t>
  </si>
  <si>
    <t>9/1</t>
  </si>
  <si>
    <t>22/1</t>
  </si>
  <si>
    <t>9/4</t>
  </si>
  <si>
    <t>15/8</t>
  </si>
  <si>
    <t>10/3</t>
  </si>
  <si>
    <t>11/2</t>
  </si>
  <si>
    <t>Date</t>
  </si>
  <si>
    <t>Time</t>
  </si>
  <si>
    <t>Selection</t>
  </si>
  <si>
    <t>Location</t>
  </si>
  <si>
    <t>Stake</t>
  </si>
  <si>
    <t>Odds</t>
  </si>
  <si>
    <t>Profit/Loss</t>
  </si>
  <si>
    <t>Running P/L</t>
  </si>
  <si>
    <t>Gilbertina</t>
  </si>
  <si>
    <t>No More Teardrops</t>
  </si>
  <si>
    <t>Sedgefield</t>
  </si>
  <si>
    <t>Blackwater Lily</t>
  </si>
  <si>
    <t>Natural Ability</t>
  </si>
  <si>
    <t>Oasis Sunrise</t>
  </si>
  <si>
    <t>Wellington Arch</t>
  </si>
  <si>
    <t>BSP</t>
  </si>
  <si>
    <t>8.41</t>
  </si>
  <si>
    <t>8.2</t>
  </si>
  <si>
    <t>8</t>
  </si>
  <si>
    <t>11</t>
  </si>
  <si>
    <t>8.8</t>
  </si>
  <si>
    <t>6.37</t>
  </si>
  <si>
    <t>2.3</t>
  </si>
  <si>
    <t>14</t>
  </si>
  <si>
    <t>4.29</t>
  </si>
  <si>
    <t>11.14</t>
  </si>
  <si>
    <t>6.8</t>
  </si>
  <si>
    <t>6.2</t>
  </si>
  <si>
    <t>6.25</t>
  </si>
  <si>
    <t>3.89</t>
  </si>
  <si>
    <t>3.96</t>
  </si>
  <si>
    <t>5.47</t>
  </si>
  <si>
    <t>4.3</t>
  </si>
  <si>
    <t>7.8</t>
  </si>
  <si>
    <t>10.55</t>
  </si>
  <si>
    <t>4.53</t>
  </si>
  <si>
    <t>0</t>
  </si>
  <si>
    <t>5.39</t>
  </si>
  <si>
    <t>14.91</t>
  </si>
  <si>
    <t>7</t>
  </si>
  <si>
    <t>Prairie Queen</t>
  </si>
  <si>
    <t>4.25</t>
  </si>
  <si>
    <t>26</t>
  </si>
  <si>
    <t>3.62</t>
  </si>
  <si>
    <t>5.8</t>
  </si>
  <si>
    <t>7.87</t>
  </si>
  <si>
    <t>6.3</t>
  </si>
  <si>
    <t>3.35</t>
  </si>
  <si>
    <t>6.6</t>
  </si>
  <si>
    <t>20.32</t>
  </si>
  <si>
    <t>4.61</t>
  </si>
  <si>
    <t>4.2</t>
  </si>
  <si>
    <t>Pourquoi Pas Papa</t>
  </si>
  <si>
    <t>7.89</t>
  </si>
  <si>
    <t>10.85</t>
  </si>
  <si>
    <t>29.93</t>
  </si>
  <si>
    <t>5.54</t>
  </si>
  <si>
    <t>6.4</t>
  </si>
  <si>
    <t>25.51</t>
  </si>
  <si>
    <t>12</t>
  </si>
  <si>
    <t>13.5</t>
  </si>
  <si>
    <t>3.15</t>
  </si>
  <si>
    <t>3.04</t>
  </si>
  <si>
    <t>9.09</t>
  </si>
  <si>
    <t>6.01</t>
  </si>
  <si>
    <t>13.9</t>
  </si>
  <si>
    <t>8.51</t>
  </si>
  <si>
    <t>10.72</t>
  </si>
  <si>
    <t>4.74</t>
  </si>
  <si>
    <t>3.67</t>
  </si>
  <si>
    <t>1.94</t>
  </si>
  <si>
    <t>7.4</t>
  </si>
  <si>
    <t>17</t>
  </si>
  <si>
    <t>2.68</t>
  </si>
  <si>
    <t>7.54</t>
  </si>
  <si>
    <t>3.2</t>
  </si>
  <si>
    <t>4.49</t>
  </si>
  <si>
    <t>2.08</t>
  </si>
  <si>
    <t>4</t>
  </si>
  <si>
    <t>11.36</t>
  </si>
  <si>
    <t>4.8</t>
  </si>
  <si>
    <t>9.6</t>
  </si>
  <si>
    <t>25</t>
  </si>
  <si>
    <t>3.95</t>
  </si>
  <si>
    <t>14.22</t>
  </si>
  <si>
    <t>9.4</t>
  </si>
  <si>
    <t>15</t>
  </si>
  <si>
    <t>Rating</t>
  </si>
  <si>
    <t xml:space="preserve">Bath </t>
  </si>
  <si>
    <t>Soveriegn Glory</t>
  </si>
  <si>
    <t>Getreadytorumble</t>
  </si>
  <si>
    <t>Naas</t>
  </si>
  <si>
    <t>Trojan Warrior</t>
  </si>
  <si>
    <t>Lequinto</t>
  </si>
  <si>
    <t>7/4</t>
  </si>
  <si>
    <t>Marine Nationale</t>
  </si>
  <si>
    <t>Phoenix Of Dreams</t>
  </si>
  <si>
    <t>Grand Citadel</t>
  </si>
  <si>
    <t>Punchestown</t>
  </si>
  <si>
    <t>Blondina</t>
  </si>
  <si>
    <t>Drumcondra</t>
  </si>
  <si>
    <t>Filey Beach</t>
  </si>
  <si>
    <t>Jojo Rabbit</t>
  </si>
  <si>
    <t>Alice De Clare</t>
  </si>
  <si>
    <t>11/8</t>
  </si>
  <si>
    <t>Mrs Trump</t>
  </si>
  <si>
    <t>2.76</t>
  </si>
  <si>
    <t>Saxophonic</t>
  </si>
  <si>
    <t>4.9</t>
  </si>
  <si>
    <t>6.24</t>
  </si>
  <si>
    <t>7.13</t>
  </si>
  <si>
    <t>2.05</t>
  </si>
  <si>
    <t>3.65</t>
  </si>
  <si>
    <t>Finlaggan</t>
  </si>
  <si>
    <t>3.45</t>
  </si>
  <si>
    <t>12.83</t>
  </si>
  <si>
    <t>23</t>
  </si>
  <si>
    <t>3.84</t>
  </si>
  <si>
    <t>2.9</t>
  </si>
  <si>
    <t>5.27</t>
  </si>
  <si>
    <t>Total 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</si>
</sst>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sz val="10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1" fillId="0" borderId="1" xfId="0" applyFont="1" applyBorder="1"/>
    <xf numFmtId="0" fontId="4" fillId="0" borderId="1" xfId="0" applyFont="1" applyBorder="1"/>
    <xf numFmtId="49" fontId="4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20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197E-4AB6-614B-A5F2-E3C85DFC7818}">
  <dimension ref="A1:I103"/>
  <sheetViews>
    <sheetView tabSelected="1" topLeftCell="A86" zoomScale="75" workbookViewId="0">
      <selection activeCell="I103" sqref="I103"/>
    </sheetView>
  </sheetViews>
  <sheetFormatPr defaultColWidth="10.83203125" defaultRowHeight="13" x14ac:dyDescent="0.3"/>
  <cols>
    <col min="1" max="1" width="10.5" style="1" bestFit="1" customWidth="1"/>
    <col min="2" max="2" width="5.6640625" style="2" bestFit="1" customWidth="1"/>
    <col min="3" max="3" width="13" style="2" customWidth="1"/>
    <col min="4" max="4" width="18.33203125" style="2" bestFit="1" customWidth="1"/>
    <col min="5" max="5" width="21.1640625" style="2" bestFit="1" customWidth="1"/>
    <col min="6" max="6" width="6.83203125" style="3" bestFit="1" customWidth="1"/>
    <col min="7" max="7" width="6.83203125" style="3" customWidth="1"/>
    <col min="8" max="8" width="14.75" style="2" customWidth="1"/>
    <col min="9" max="16384" width="10.83203125" style="2"/>
  </cols>
  <sheetData>
    <row r="1" spans="1:9" ht="14.5" x14ac:dyDescent="0.35">
      <c r="A1" s="5" t="s">
        <v>150</v>
      </c>
      <c r="B1" s="5" t="s">
        <v>151</v>
      </c>
      <c r="C1" s="5" t="s">
        <v>153</v>
      </c>
      <c r="D1" s="5" t="s">
        <v>152</v>
      </c>
      <c r="E1" s="5" t="s">
        <v>154</v>
      </c>
      <c r="F1" s="6" t="s">
        <v>155</v>
      </c>
      <c r="G1" s="6" t="s">
        <v>165</v>
      </c>
      <c r="H1" s="5" t="s">
        <v>156</v>
      </c>
      <c r="I1" s="5" t="s">
        <v>157</v>
      </c>
    </row>
    <row r="2" spans="1:9" ht="14.5" x14ac:dyDescent="0.35">
      <c r="A2" s="7">
        <v>46113</v>
      </c>
      <c r="B2" s="8">
        <v>0.625</v>
      </c>
      <c r="C2" s="9" t="s">
        <v>33</v>
      </c>
      <c r="D2" s="9" t="s">
        <v>158</v>
      </c>
      <c r="E2" s="9" t="s">
        <v>29</v>
      </c>
      <c r="F2" s="10" t="s">
        <v>137</v>
      </c>
      <c r="G2" s="10" t="s">
        <v>167</v>
      </c>
      <c r="H2" s="4">
        <v>-1</v>
      </c>
      <c r="I2" s="4">
        <f>IF(H2="","",SUM($H$2:H2))</f>
        <v>-1</v>
      </c>
    </row>
    <row r="3" spans="1:9" ht="14.5" x14ac:dyDescent="0.35">
      <c r="A3" s="7">
        <v>46113</v>
      </c>
      <c r="B3" s="8">
        <v>0.64583333333333337</v>
      </c>
      <c r="C3" s="9" t="s">
        <v>33</v>
      </c>
      <c r="D3" s="9" t="s">
        <v>159</v>
      </c>
      <c r="E3" s="9" t="s">
        <v>2</v>
      </c>
      <c r="F3" s="10" t="s">
        <v>149</v>
      </c>
      <c r="G3" s="10" t="s">
        <v>168</v>
      </c>
      <c r="H3" s="4">
        <v>6.6</v>
      </c>
      <c r="I3" s="4">
        <f>IF(H3="","",SUM($H$2:H3))</f>
        <v>5.6</v>
      </c>
    </row>
    <row r="4" spans="1:9" ht="14.5" x14ac:dyDescent="0.35">
      <c r="A4" s="7">
        <v>46113</v>
      </c>
      <c r="B4" s="8">
        <v>0.61111111111111116</v>
      </c>
      <c r="C4" s="9" t="s">
        <v>160</v>
      </c>
      <c r="D4" s="9" t="s">
        <v>161</v>
      </c>
      <c r="E4" s="9" t="s">
        <v>29</v>
      </c>
      <c r="F4" s="10" t="s">
        <v>128</v>
      </c>
      <c r="G4" s="10" t="s">
        <v>169</v>
      </c>
      <c r="H4" s="4">
        <v>-1</v>
      </c>
      <c r="I4" s="4">
        <f>IF(H4="","",SUM($H$2:H4))</f>
        <v>4.5999999999999996</v>
      </c>
    </row>
    <row r="5" spans="1:9" ht="14.5" x14ac:dyDescent="0.35">
      <c r="A5" s="7">
        <v>46113</v>
      </c>
      <c r="B5" s="8">
        <v>0.65277777777777779</v>
      </c>
      <c r="C5" s="9" t="s">
        <v>160</v>
      </c>
      <c r="D5" s="9" t="s">
        <v>162</v>
      </c>
      <c r="E5" s="9" t="s">
        <v>2</v>
      </c>
      <c r="F5" s="10" t="s">
        <v>137</v>
      </c>
      <c r="G5" s="10" t="s">
        <v>170</v>
      </c>
      <c r="H5" s="4">
        <v>8.4</v>
      </c>
      <c r="I5" s="4">
        <f>IF(H5="","",SUM($H$2:H5))</f>
        <v>13</v>
      </c>
    </row>
    <row r="6" spans="1:9" ht="14.5" x14ac:dyDescent="0.35">
      <c r="A6" s="11">
        <v>46114</v>
      </c>
      <c r="B6" s="12">
        <v>0.63194444444444442</v>
      </c>
      <c r="C6" s="13" t="s">
        <v>0</v>
      </c>
      <c r="D6" s="13" t="s">
        <v>1</v>
      </c>
      <c r="E6" s="13" t="s">
        <v>2</v>
      </c>
      <c r="F6" s="14" t="s">
        <v>125</v>
      </c>
      <c r="G6" s="14" t="s">
        <v>166</v>
      </c>
      <c r="H6" s="4">
        <v>7.2</v>
      </c>
      <c r="I6" s="4">
        <f>IF(H6="","",SUM($H$2:H6))</f>
        <v>20.2</v>
      </c>
    </row>
    <row r="7" spans="1:9" ht="14.5" x14ac:dyDescent="0.35">
      <c r="A7" s="11">
        <v>46114</v>
      </c>
      <c r="B7" s="12">
        <v>0.58333333333333337</v>
      </c>
      <c r="C7" s="13" t="s">
        <v>3</v>
      </c>
      <c r="D7" s="13" t="s">
        <v>4</v>
      </c>
      <c r="E7" s="13" t="s">
        <v>5</v>
      </c>
      <c r="F7" s="14" t="s">
        <v>126</v>
      </c>
      <c r="G7" s="14" t="s">
        <v>171</v>
      </c>
      <c r="H7" s="4">
        <v>-2</v>
      </c>
      <c r="I7" s="4">
        <f>IF(H7="","",SUM($H$2:H7))</f>
        <v>18.2</v>
      </c>
    </row>
    <row r="8" spans="1:9" ht="14.5" x14ac:dyDescent="0.35">
      <c r="A8" s="11">
        <v>46114</v>
      </c>
      <c r="B8" s="12">
        <v>0.67708333333333337</v>
      </c>
      <c r="C8" s="13" t="s">
        <v>0</v>
      </c>
      <c r="D8" s="13" t="s">
        <v>6</v>
      </c>
      <c r="E8" s="13" t="s">
        <v>5</v>
      </c>
      <c r="F8" s="14" t="s">
        <v>127</v>
      </c>
      <c r="G8" s="14" t="s">
        <v>172</v>
      </c>
      <c r="H8" s="4">
        <v>-2</v>
      </c>
      <c r="I8" s="4">
        <f>IF(H8="","",SUM($H$2:H8))</f>
        <v>16.2</v>
      </c>
    </row>
    <row r="9" spans="1:9" ht="14.5" x14ac:dyDescent="0.35">
      <c r="A9" s="11">
        <v>46115</v>
      </c>
      <c r="B9" s="12">
        <v>0.60069444444444442</v>
      </c>
      <c r="C9" s="13" t="s">
        <v>7</v>
      </c>
      <c r="D9" s="13" t="s">
        <v>8</v>
      </c>
      <c r="E9" s="13" t="s">
        <v>9</v>
      </c>
      <c r="F9" s="14" t="s">
        <v>128</v>
      </c>
      <c r="G9" s="14" t="s">
        <v>173</v>
      </c>
      <c r="H9" s="4">
        <v>-3</v>
      </c>
      <c r="I9" s="4">
        <f>IF(H9="","",SUM($H$2:H9))</f>
        <v>13.2</v>
      </c>
    </row>
    <row r="10" spans="1:9" ht="14.5" x14ac:dyDescent="0.35">
      <c r="A10" s="11">
        <v>46115</v>
      </c>
      <c r="B10" s="12">
        <v>0.6958333333333333</v>
      </c>
      <c r="C10" s="13" t="s">
        <v>7</v>
      </c>
      <c r="D10" s="13" t="s">
        <v>10</v>
      </c>
      <c r="E10" s="13" t="s">
        <v>9</v>
      </c>
      <c r="F10" s="14" t="s">
        <v>125</v>
      </c>
      <c r="G10" s="14" t="s">
        <v>174</v>
      </c>
      <c r="H10" s="4">
        <v>-3</v>
      </c>
      <c r="I10" s="4">
        <f>IF(H10="","",SUM($H$2:H10))</f>
        <v>10.199999999999999</v>
      </c>
    </row>
    <row r="11" spans="1:9" ht="14.5" x14ac:dyDescent="0.35">
      <c r="A11" s="11">
        <v>46115</v>
      </c>
      <c r="B11" s="12">
        <v>0.65972222222222221</v>
      </c>
      <c r="C11" s="13" t="s">
        <v>11</v>
      </c>
      <c r="D11" s="13" t="s">
        <v>12</v>
      </c>
      <c r="E11" s="13" t="s">
        <v>2</v>
      </c>
      <c r="F11" s="14" t="s">
        <v>129</v>
      </c>
      <c r="G11" s="14" t="s">
        <v>175</v>
      </c>
      <c r="H11" s="4">
        <v>-2</v>
      </c>
      <c r="I11" s="4">
        <f>IF(H11="","",SUM($H$2:H11))</f>
        <v>8.1999999999999993</v>
      </c>
    </row>
    <row r="12" spans="1:9" ht="14.5" x14ac:dyDescent="0.35">
      <c r="A12" s="11">
        <v>46115</v>
      </c>
      <c r="B12" s="12">
        <v>0.63541666666666663</v>
      </c>
      <c r="C12" s="13" t="s">
        <v>11</v>
      </c>
      <c r="D12" s="13" t="s">
        <v>13</v>
      </c>
      <c r="E12" s="13" t="s">
        <v>9</v>
      </c>
      <c r="F12" s="14" t="s">
        <v>130</v>
      </c>
      <c r="G12" s="14" t="s">
        <v>176</v>
      </c>
      <c r="H12" s="4">
        <v>0.6</v>
      </c>
      <c r="I12" s="4">
        <f>IF(H12="","",SUM($H$2:H12))</f>
        <v>8.7999999999999989</v>
      </c>
    </row>
    <row r="13" spans="1:9" ht="14.5" x14ac:dyDescent="0.35">
      <c r="A13" s="11">
        <v>46116</v>
      </c>
      <c r="B13" s="12">
        <v>0.61527777777777781</v>
      </c>
      <c r="C13" s="13" t="s">
        <v>14</v>
      </c>
      <c r="D13" s="13" t="s">
        <v>15</v>
      </c>
      <c r="E13" s="13" t="s">
        <v>9</v>
      </c>
      <c r="F13" s="14" t="s">
        <v>125</v>
      </c>
      <c r="G13" s="14" t="s">
        <v>177</v>
      </c>
      <c r="H13" s="4">
        <v>10.8</v>
      </c>
      <c r="I13" s="4">
        <f>IF(H13="","",SUM($H$2:H13))</f>
        <v>19.600000000000001</v>
      </c>
    </row>
    <row r="14" spans="1:9" ht="14.5" x14ac:dyDescent="0.35">
      <c r="A14" s="11">
        <v>46116</v>
      </c>
      <c r="B14" s="12">
        <v>0.55069444444444449</v>
      </c>
      <c r="C14" s="13" t="s">
        <v>16</v>
      </c>
      <c r="D14" s="13" t="s">
        <v>17</v>
      </c>
      <c r="E14" s="13" t="s">
        <v>18</v>
      </c>
      <c r="F14" s="14" t="s">
        <v>125</v>
      </c>
      <c r="G14" s="14" t="s">
        <v>178</v>
      </c>
      <c r="H14" s="4">
        <v>7.65</v>
      </c>
      <c r="I14" s="4">
        <f>IF(H14="","",SUM($H$2:H14))</f>
        <v>27.25</v>
      </c>
    </row>
    <row r="15" spans="1:9" ht="14.5" x14ac:dyDescent="0.35">
      <c r="A15" s="11">
        <v>46116</v>
      </c>
      <c r="B15" s="12">
        <v>0.70833333333333337</v>
      </c>
      <c r="C15" s="13" t="s">
        <v>19</v>
      </c>
      <c r="D15" s="13" t="s">
        <v>20</v>
      </c>
      <c r="E15" s="13" t="s">
        <v>18</v>
      </c>
      <c r="F15" s="14" t="s">
        <v>131</v>
      </c>
      <c r="G15" s="14" t="s">
        <v>179</v>
      </c>
      <c r="H15" s="4">
        <v>-1.5</v>
      </c>
      <c r="I15" s="4">
        <f>IF(H15="","",SUM($H$2:H15))</f>
        <v>25.75</v>
      </c>
    </row>
    <row r="16" spans="1:9" ht="14.5" x14ac:dyDescent="0.35">
      <c r="A16" s="11">
        <v>46116</v>
      </c>
      <c r="B16" s="12">
        <v>0.6875</v>
      </c>
      <c r="C16" s="13" t="s">
        <v>14</v>
      </c>
      <c r="D16" s="13" t="s">
        <v>21</v>
      </c>
      <c r="E16" s="13" t="s">
        <v>5</v>
      </c>
      <c r="F16" s="14" t="s">
        <v>132</v>
      </c>
      <c r="G16" s="14" t="s">
        <v>180</v>
      </c>
      <c r="H16" s="4">
        <v>8</v>
      </c>
      <c r="I16" s="4">
        <f>IF(H16="","",SUM($H$2:H16))</f>
        <v>33.75</v>
      </c>
    </row>
    <row r="17" spans="1:9" ht="14.5" x14ac:dyDescent="0.35">
      <c r="A17" s="11">
        <v>46117</v>
      </c>
      <c r="B17" s="12">
        <v>0.71527777777777779</v>
      </c>
      <c r="C17" s="13" t="s">
        <v>22</v>
      </c>
      <c r="D17" s="13" t="s">
        <v>23</v>
      </c>
      <c r="E17" s="13" t="s">
        <v>2</v>
      </c>
      <c r="F17" s="14" t="s">
        <v>133</v>
      </c>
      <c r="G17" s="14" t="s">
        <v>181</v>
      </c>
      <c r="H17" s="4">
        <v>9</v>
      </c>
      <c r="I17" s="4">
        <f>IF(H17="","",SUM($H$2:H17))</f>
        <v>42.75</v>
      </c>
    </row>
    <row r="18" spans="1:9" ht="14.5" x14ac:dyDescent="0.35">
      <c r="A18" s="11">
        <v>46117</v>
      </c>
      <c r="B18" s="12">
        <v>0.58333333333333337</v>
      </c>
      <c r="C18" s="13" t="s">
        <v>24</v>
      </c>
      <c r="D18" s="13" t="s">
        <v>25</v>
      </c>
      <c r="E18" s="13" t="s">
        <v>9</v>
      </c>
      <c r="F18" s="14" t="s">
        <v>132</v>
      </c>
      <c r="G18" s="14" t="s">
        <v>182</v>
      </c>
      <c r="H18" s="4">
        <v>-3</v>
      </c>
      <c r="I18" s="4">
        <f>IF(H18="","",SUM($H$2:H18))</f>
        <v>39.75</v>
      </c>
    </row>
    <row r="19" spans="1:9" ht="14.5" x14ac:dyDescent="0.35">
      <c r="A19" s="11">
        <v>46117</v>
      </c>
      <c r="B19" s="12">
        <v>0.60763888888888884</v>
      </c>
      <c r="C19" s="13" t="s">
        <v>24</v>
      </c>
      <c r="D19" s="13" t="s">
        <v>26</v>
      </c>
      <c r="E19" s="13" t="s">
        <v>5</v>
      </c>
      <c r="F19" s="14" t="s">
        <v>134</v>
      </c>
      <c r="G19" s="14" t="s">
        <v>183</v>
      </c>
      <c r="H19" s="4">
        <v>-2</v>
      </c>
      <c r="I19" s="4">
        <f>IF(H19="","",SUM($H$2:H19))</f>
        <v>37.75</v>
      </c>
    </row>
    <row r="20" spans="1:9" ht="14.5" x14ac:dyDescent="0.35">
      <c r="A20" s="11">
        <v>46117</v>
      </c>
      <c r="B20" s="12">
        <v>0.74652777777777779</v>
      </c>
      <c r="C20" s="13" t="s">
        <v>24</v>
      </c>
      <c r="D20" s="13" t="s">
        <v>163</v>
      </c>
      <c r="E20" s="13" t="s">
        <v>2</v>
      </c>
      <c r="F20" s="14" t="s">
        <v>128</v>
      </c>
      <c r="G20" s="14" t="s">
        <v>184</v>
      </c>
      <c r="H20" s="4">
        <v>-2</v>
      </c>
      <c r="I20" s="4">
        <f>IF(H20="","",SUM($H$2:H20))</f>
        <v>35.75</v>
      </c>
    </row>
    <row r="21" spans="1:9" ht="14.5" x14ac:dyDescent="0.35">
      <c r="A21" s="11">
        <v>46118</v>
      </c>
      <c r="B21" s="12">
        <v>0.63888888888888884</v>
      </c>
      <c r="C21" s="13" t="s">
        <v>27</v>
      </c>
      <c r="D21" s="13" t="s">
        <v>28</v>
      </c>
      <c r="E21" s="13" t="s">
        <v>29</v>
      </c>
      <c r="F21" s="14" t="s">
        <v>135</v>
      </c>
      <c r="G21" s="14" t="s">
        <v>185</v>
      </c>
      <c r="H21" s="4">
        <v>-1</v>
      </c>
      <c r="I21" s="4">
        <f>IF(H21="","",SUM($H$2:H21))</f>
        <v>34.75</v>
      </c>
    </row>
    <row r="22" spans="1:9" ht="14.5" x14ac:dyDescent="0.35">
      <c r="A22" s="11">
        <v>46118</v>
      </c>
      <c r="B22" s="12">
        <v>0.71180555555555558</v>
      </c>
      <c r="C22" s="13" t="s">
        <v>27</v>
      </c>
      <c r="D22" s="13" t="s">
        <v>30</v>
      </c>
      <c r="E22" s="13" t="s">
        <v>5</v>
      </c>
      <c r="F22" s="14" t="s">
        <v>136</v>
      </c>
      <c r="G22" s="14" t="s">
        <v>186</v>
      </c>
      <c r="H22" s="4">
        <v>0</v>
      </c>
      <c r="I22" s="4">
        <f>IF(H22="","",SUM($H$2:H22))</f>
        <v>34.75</v>
      </c>
    </row>
    <row r="23" spans="1:9" ht="14.5" x14ac:dyDescent="0.35">
      <c r="A23" s="11">
        <v>46118</v>
      </c>
      <c r="B23" s="12">
        <v>0.64583333333333337</v>
      </c>
      <c r="C23" s="13" t="s">
        <v>31</v>
      </c>
      <c r="D23" s="13" t="s">
        <v>32</v>
      </c>
      <c r="E23" s="13" t="s">
        <v>9</v>
      </c>
      <c r="F23" s="14" t="s">
        <v>137</v>
      </c>
      <c r="G23" s="14" t="s">
        <v>187</v>
      </c>
      <c r="H23" s="4">
        <v>-3</v>
      </c>
      <c r="I23" s="4">
        <f>IF(H23="","",SUM($H$2:H23))</f>
        <v>31.75</v>
      </c>
    </row>
    <row r="24" spans="1:9" ht="14.5" x14ac:dyDescent="0.35">
      <c r="A24" s="11">
        <v>46119</v>
      </c>
      <c r="B24" s="12">
        <v>0.77083333333333337</v>
      </c>
      <c r="C24" s="13" t="s">
        <v>33</v>
      </c>
      <c r="D24" s="13" t="s">
        <v>34</v>
      </c>
      <c r="E24" s="13" t="s">
        <v>2</v>
      </c>
      <c r="F24" s="14" t="s">
        <v>138</v>
      </c>
      <c r="G24" s="14" t="s">
        <v>188</v>
      </c>
      <c r="H24" s="4">
        <v>-2</v>
      </c>
      <c r="I24" s="4">
        <f>IF(H24="","",SUM($H$2:H24))</f>
        <v>29.75</v>
      </c>
    </row>
    <row r="25" spans="1:9" ht="14.5" x14ac:dyDescent="0.35">
      <c r="A25" s="11">
        <v>46119</v>
      </c>
      <c r="B25" s="12">
        <v>0.67361111111111116</v>
      </c>
      <c r="C25" s="13" t="s">
        <v>35</v>
      </c>
      <c r="D25" s="13" t="s">
        <v>190</v>
      </c>
      <c r="E25" s="13" t="s">
        <v>9</v>
      </c>
      <c r="F25" s="14" t="s">
        <v>125</v>
      </c>
      <c r="G25" s="14" t="s">
        <v>189</v>
      </c>
      <c r="H25" s="4">
        <v>0.3</v>
      </c>
      <c r="I25" s="4">
        <f>IF(H25="","",SUM($H$2:H25))</f>
        <v>30.05</v>
      </c>
    </row>
    <row r="26" spans="1:9" ht="14.5" x14ac:dyDescent="0.35">
      <c r="A26" s="11">
        <v>46119</v>
      </c>
      <c r="B26" s="12">
        <v>0.85416666666666663</v>
      </c>
      <c r="C26" s="13" t="s">
        <v>33</v>
      </c>
      <c r="D26" s="13" t="s">
        <v>36</v>
      </c>
      <c r="E26" s="13" t="s">
        <v>2</v>
      </c>
      <c r="F26" s="14" t="s">
        <v>37</v>
      </c>
      <c r="G26" s="14" t="s">
        <v>186</v>
      </c>
      <c r="H26" s="4">
        <v>0</v>
      </c>
      <c r="I26" s="4">
        <f>IF(H26="","",SUM($H$2:H26))</f>
        <v>30.05</v>
      </c>
    </row>
    <row r="27" spans="1:9" ht="14.5" x14ac:dyDescent="0.35">
      <c r="A27" s="11">
        <v>46119</v>
      </c>
      <c r="B27" s="12">
        <v>0.64375000000000004</v>
      </c>
      <c r="C27" s="13" t="s">
        <v>38</v>
      </c>
      <c r="D27" s="13" t="s">
        <v>39</v>
      </c>
      <c r="E27" s="13" t="s">
        <v>5</v>
      </c>
      <c r="F27" s="14" t="s">
        <v>127</v>
      </c>
      <c r="G27" s="14" t="s">
        <v>191</v>
      </c>
      <c r="H27" s="4">
        <v>-2</v>
      </c>
      <c r="I27" s="4">
        <f>IF(H27="","",SUM($H$2:H27))</f>
        <v>28.05</v>
      </c>
    </row>
    <row r="28" spans="1:9" ht="14.5" x14ac:dyDescent="0.35">
      <c r="A28" s="11">
        <v>46120</v>
      </c>
      <c r="B28" s="12">
        <v>0.69930555555555551</v>
      </c>
      <c r="C28" s="13" t="s">
        <v>40</v>
      </c>
      <c r="D28" s="13" t="s">
        <v>41</v>
      </c>
      <c r="E28" s="13" t="s">
        <v>9</v>
      </c>
      <c r="F28" s="14" t="s">
        <v>134</v>
      </c>
      <c r="G28" s="14" t="s">
        <v>192</v>
      </c>
      <c r="H28" s="4">
        <v>-0.15</v>
      </c>
      <c r="I28" s="4">
        <f>IF(H28="","",SUM($H$2:H28))</f>
        <v>27.900000000000002</v>
      </c>
    </row>
    <row r="29" spans="1:9" ht="14.5" x14ac:dyDescent="0.35">
      <c r="A29" s="11">
        <v>46120</v>
      </c>
      <c r="B29" s="12">
        <v>0.71180555555555558</v>
      </c>
      <c r="C29" s="13" t="s">
        <v>42</v>
      </c>
      <c r="D29" s="13" t="s">
        <v>43</v>
      </c>
      <c r="E29" s="13" t="s">
        <v>2</v>
      </c>
      <c r="F29" s="14" t="s">
        <v>139</v>
      </c>
      <c r="G29" s="14" t="s">
        <v>189</v>
      </c>
      <c r="H29" s="4">
        <v>-2</v>
      </c>
      <c r="I29" s="4">
        <f>IF(H29="","",SUM($H$2:H29))</f>
        <v>25.900000000000002</v>
      </c>
    </row>
    <row r="30" spans="1:9" ht="14.5" x14ac:dyDescent="0.35">
      <c r="A30" s="11">
        <v>46120</v>
      </c>
      <c r="B30" s="12">
        <v>0.62847222222222221</v>
      </c>
      <c r="C30" s="13" t="s">
        <v>40</v>
      </c>
      <c r="D30" s="13" t="s">
        <v>44</v>
      </c>
      <c r="E30" s="13" t="s">
        <v>2</v>
      </c>
      <c r="F30" s="14" t="s">
        <v>135</v>
      </c>
      <c r="G30" s="14" t="s">
        <v>176</v>
      </c>
      <c r="H30" s="4">
        <v>-2</v>
      </c>
      <c r="I30" s="4">
        <f>IF(H30="","",SUM($H$2:H30))</f>
        <v>23.900000000000002</v>
      </c>
    </row>
    <row r="31" spans="1:9" ht="14.5" x14ac:dyDescent="0.35">
      <c r="A31" s="11">
        <v>46120</v>
      </c>
      <c r="B31" s="12">
        <v>0.57430555555555551</v>
      </c>
      <c r="C31" s="13" t="s">
        <v>45</v>
      </c>
      <c r="D31" s="13" t="s">
        <v>46</v>
      </c>
      <c r="E31" s="13" t="s">
        <v>2</v>
      </c>
      <c r="F31" s="14" t="s">
        <v>126</v>
      </c>
      <c r="G31" s="14" t="s">
        <v>167</v>
      </c>
      <c r="H31" s="4">
        <v>0.3</v>
      </c>
      <c r="I31" s="4">
        <f>IF(H31="","",SUM($H$2:H31))</f>
        <v>24.200000000000003</v>
      </c>
    </row>
    <row r="32" spans="1:9" ht="14.5" x14ac:dyDescent="0.35">
      <c r="A32" s="11">
        <v>46121</v>
      </c>
      <c r="B32" s="12">
        <v>0.57291666666666663</v>
      </c>
      <c r="C32" s="13" t="s">
        <v>47</v>
      </c>
      <c r="D32" s="13" t="s">
        <v>48</v>
      </c>
      <c r="E32" s="13" t="s">
        <v>29</v>
      </c>
      <c r="F32" s="14" t="s">
        <v>140</v>
      </c>
      <c r="G32" s="14" t="s">
        <v>193</v>
      </c>
      <c r="H32" s="4">
        <v>-1</v>
      </c>
      <c r="I32" s="4">
        <f>IF(H32="","",SUM($H$2:H32))</f>
        <v>23.200000000000003</v>
      </c>
    </row>
    <row r="33" spans="1:9" ht="14.5" x14ac:dyDescent="0.35">
      <c r="A33" s="11">
        <v>46121</v>
      </c>
      <c r="B33" s="12">
        <v>0.62152777777777779</v>
      </c>
      <c r="C33" s="13" t="s">
        <v>47</v>
      </c>
      <c r="D33" s="13" t="s">
        <v>49</v>
      </c>
      <c r="E33" s="13" t="s">
        <v>29</v>
      </c>
      <c r="F33" s="14" t="s">
        <v>141</v>
      </c>
      <c r="G33" s="14" t="s">
        <v>194</v>
      </c>
      <c r="H33" s="4">
        <v>-1</v>
      </c>
      <c r="I33" s="4">
        <f>IF(H33="","",SUM($H$2:H33))</f>
        <v>22.200000000000003</v>
      </c>
    </row>
    <row r="34" spans="1:9" ht="14.5" x14ac:dyDescent="0.35">
      <c r="A34" s="11">
        <v>46121</v>
      </c>
      <c r="B34" s="12">
        <v>0.69444444444444442</v>
      </c>
      <c r="C34" s="13" t="s">
        <v>47</v>
      </c>
      <c r="D34" s="13" t="s">
        <v>50</v>
      </c>
      <c r="E34" s="13" t="s">
        <v>9</v>
      </c>
      <c r="F34" s="14" t="s">
        <v>126</v>
      </c>
      <c r="G34" s="14" t="s">
        <v>195</v>
      </c>
      <c r="H34" s="4">
        <v>0.45</v>
      </c>
      <c r="I34" s="4">
        <f>IF(H34="","",SUM($H$2:H34))</f>
        <v>22.650000000000002</v>
      </c>
    </row>
    <row r="35" spans="1:9" ht="14.5" x14ac:dyDescent="0.35">
      <c r="A35" s="11">
        <v>46121</v>
      </c>
      <c r="B35" s="12">
        <v>0.72569444444444442</v>
      </c>
      <c r="C35" s="13" t="s">
        <v>47</v>
      </c>
      <c r="D35" s="13" t="s">
        <v>51</v>
      </c>
      <c r="E35" s="13" t="s">
        <v>2</v>
      </c>
      <c r="F35" s="14" t="s">
        <v>125</v>
      </c>
      <c r="G35" s="14" t="s">
        <v>196</v>
      </c>
      <c r="H35" s="4">
        <v>-2</v>
      </c>
      <c r="I35" s="4">
        <f>IF(H35="","",SUM($H$2:H35))</f>
        <v>20.650000000000002</v>
      </c>
    </row>
    <row r="36" spans="1:9" ht="14.5" x14ac:dyDescent="0.35">
      <c r="A36" s="11">
        <v>46121</v>
      </c>
      <c r="B36" s="12">
        <v>0.70486111111111116</v>
      </c>
      <c r="C36" s="13" t="s">
        <v>33</v>
      </c>
      <c r="D36" s="13" t="s">
        <v>52</v>
      </c>
      <c r="E36" s="13" t="s">
        <v>18</v>
      </c>
      <c r="F36" s="14" t="s">
        <v>127</v>
      </c>
      <c r="G36" s="14" t="s">
        <v>197</v>
      </c>
      <c r="H36" s="4">
        <v>4.13</v>
      </c>
      <c r="I36" s="4">
        <f>IF(H36="","",SUM($H$2:H36))</f>
        <v>24.78</v>
      </c>
    </row>
    <row r="37" spans="1:9" ht="14.5" x14ac:dyDescent="0.35">
      <c r="A37" s="11">
        <v>46121</v>
      </c>
      <c r="B37" s="12">
        <v>0.70138888888888884</v>
      </c>
      <c r="C37" s="13" t="s">
        <v>53</v>
      </c>
      <c r="D37" s="13" t="s">
        <v>54</v>
      </c>
      <c r="E37" s="13" t="s">
        <v>29</v>
      </c>
      <c r="F37" s="14" t="s">
        <v>142</v>
      </c>
      <c r="G37" s="14" t="s">
        <v>198</v>
      </c>
      <c r="H37" s="4">
        <v>7.5</v>
      </c>
      <c r="I37" s="4">
        <f>IF(H37="","",SUM($H$2:H37))</f>
        <v>32.28</v>
      </c>
    </row>
    <row r="38" spans="1:9" ht="14.5" x14ac:dyDescent="0.35">
      <c r="A38" s="11">
        <v>46122</v>
      </c>
      <c r="B38" s="12">
        <v>0.57291666666666663</v>
      </c>
      <c r="C38" s="13" t="s">
        <v>47</v>
      </c>
      <c r="D38" s="13" t="s">
        <v>55</v>
      </c>
      <c r="E38" s="13" t="s">
        <v>56</v>
      </c>
      <c r="F38" s="14" t="s">
        <v>143</v>
      </c>
      <c r="G38" s="14" t="s">
        <v>199</v>
      </c>
      <c r="H38" s="4">
        <v>-1</v>
      </c>
      <c r="I38" s="4">
        <f>IF(H38="","",SUM($H$2:H38))</f>
        <v>31.28</v>
      </c>
    </row>
    <row r="39" spans="1:9" ht="14.5" x14ac:dyDescent="0.35">
      <c r="A39" s="11">
        <v>46122</v>
      </c>
      <c r="B39" s="12">
        <v>0.57291666666666663</v>
      </c>
      <c r="C39" s="13" t="s">
        <v>47</v>
      </c>
      <c r="D39" s="13" t="s">
        <v>164</v>
      </c>
      <c r="E39" s="13" t="s">
        <v>56</v>
      </c>
      <c r="F39" s="14" t="s">
        <v>144</v>
      </c>
      <c r="G39" s="14" t="s">
        <v>183</v>
      </c>
      <c r="H39" s="4">
        <v>5.4</v>
      </c>
      <c r="I39" s="4">
        <f>IF(H39="","",SUM($H$2:H39))</f>
        <v>36.68</v>
      </c>
    </row>
    <row r="40" spans="1:9" ht="14.5" x14ac:dyDescent="0.35">
      <c r="A40" s="11">
        <v>46122</v>
      </c>
      <c r="B40" s="12">
        <v>0.59722222222222221</v>
      </c>
      <c r="C40" s="13" t="s">
        <v>47</v>
      </c>
      <c r="D40" s="13" t="s">
        <v>57</v>
      </c>
      <c r="E40" s="13" t="s">
        <v>2</v>
      </c>
      <c r="F40" s="14" t="s">
        <v>142</v>
      </c>
      <c r="G40" s="14" t="s">
        <v>200</v>
      </c>
      <c r="H40" s="4">
        <v>-2</v>
      </c>
      <c r="I40" s="4">
        <f>IF(H40="","",SUM($H$2:H40))</f>
        <v>34.68</v>
      </c>
    </row>
    <row r="41" spans="1:9" ht="14.5" x14ac:dyDescent="0.35">
      <c r="A41" s="11">
        <v>46122</v>
      </c>
      <c r="B41" s="12">
        <v>0.69444444444444442</v>
      </c>
      <c r="C41" s="13" t="s">
        <v>47</v>
      </c>
      <c r="D41" s="13" t="s">
        <v>58</v>
      </c>
      <c r="E41" s="13" t="s">
        <v>5</v>
      </c>
      <c r="F41" s="14" t="s">
        <v>132</v>
      </c>
      <c r="G41" s="14" t="s">
        <v>201</v>
      </c>
      <c r="H41" s="4">
        <v>-2</v>
      </c>
      <c r="I41" s="4">
        <f>IF(H41="","",SUM($H$2:H41))</f>
        <v>32.68</v>
      </c>
    </row>
    <row r="42" spans="1:9" ht="14.5" x14ac:dyDescent="0.35">
      <c r="A42" s="11">
        <v>46122</v>
      </c>
      <c r="B42" s="12">
        <v>0.71875</v>
      </c>
      <c r="C42" s="13" t="s">
        <v>47</v>
      </c>
      <c r="D42" s="13" t="s">
        <v>202</v>
      </c>
      <c r="E42" s="13" t="s">
        <v>56</v>
      </c>
      <c r="F42" s="14" t="s">
        <v>129</v>
      </c>
      <c r="G42" s="14" t="s">
        <v>203</v>
      </c>
      <c r="H42" s="4">
        <v>0.5</v>
      </c>
      <c r="I42" s="4">
        <f>IF(H42="","",SUM($H$2:H42))</f>
        <v>33.18</v>
      </c>
    </row>
    <row r="43" spans="1:9" ht="14.5" x14ac:dyDescent="0.35">
      <c r="A43" s="11">
        <v>46122</v>
      </c>
      <c r="B43" s="12">
        <v>0.66180555555555554</v>
      </c>
      <c r="C43" s="13" t="s">
        <v>59</v>
      </c>
      <c r="D43" s="13" t="s">
        <v>60</v>
      </c>
      <c r="E43" s="13" t="s">
        <v>2</v>
      </c>
      <c r="F43" s="14" t="s">
        <v>129</v>
      </c>
      <c r="G43" s="14" t="s">
        <v>204</v>
      </c>
      <c r="H43" s="4">
        <v>-2</v>
      </c>
      <c r="I43" s="4">
        <f>IF(H43="","",SUM($H$2:H43))</f>
        <v>31.18</v>
      </c>
    </row>
    <row r="44" spans="1:9" ht="14.5" x14ac:dyDescent="0.35">
      <c r="A44" s="11">
        <v>46123</v>
      </c>
      <c r="B44" s="12">
        <v>0.53125</v>
      </c>
      <c r="C44" s="13" t="s">
        <v>47</v>
      </c>
      <c r="D44" s="13" t="s">
        <v>61</v>
      </c>
      <c r="E44" s="13" t="s">
        <v>56</v>
      </c>
      <c r="F44" s="14" t="s">
        <v>62</v>
      </c>
      <c r="G44" s="14" t="s">
        <v>205</v>
      </c>
      <c r="H44" s="4">
        <v>-1</v>
      </c>
      <c r="I44" s="4">
        <f>IF(H44="","",SUM($H$2:H44))</f>
        <v>30.18</v>
      </c>
    </row>
    <row r="45" spans="1:9" ht="14.5" x14ac:dyDescent="0.35">
      <c r="A45" s="11">
        <v>46123</v>
      </c>
      <c r="B45" s="12">
        <v>0.55555555555555558</v>
      </c>
      <c r="C45" s="13" t="s">
        <v>47</v>
      </c>
      <c r="D45" s="13" t="s">
        <v>63</v>
      </c>
      <c r="E45" s="13" t="s">
        <v>64</v>
      </c>
      <c r="F45" s="14" t="s">
        <v>125</v>
      </c>
      <c r="G45" s="14" t="s">
        <v>206</v>
      </c>
      <c r="H45" s="4">
        <v>-1.5</v>
      </c>
      <c r="I45" s="4">
        <f>IF(H45="","",SUM($H$2:H45))</f>
        <v>28.68</v>
      </c>
    </row>
    <row r="46" spans="1:9" ht="14.5" x14ac:dyDescent="0.35">
      <c r="A46" s="11">
        <v>46123</v>
      </c>
      <c r="B46" s="12">
        <v>0.57986111111111116</v>
      </c>
      <c r="C46" s="13" t="s">
        <v>47</v>
      </c>
      <c r="D46" s="13" t="s">
        <v>65</v>
      </c>
      <c r="E46" s="13" t="s">
        <v>56</v>
      </c>
      <c r="F46" s="14" t="s">
        <v>133</v>
      </c>
      <c r="G46" s="14" t="s">
        <v>207</v>
      </c>
      <c r="H46" s="4">
        <v>-1</v>
      </c>
      <c r="I46" s="4">
        <f>IF(H46="","",SUM($H$2:H46))</f>
        <v>27.68</v>
      </c>
    </row>
    <row r="47" spans="1:9" ht="14.5" x14ac:dyDescent="0.35">
      <c r="A47" s="11">
        <v>46123</v>
      </c>
      <c r="B47" s="12">
        <v>0.60416666666666663</v>
      </c>
      <c r="C47" s="13" t="s">
        <v>47</v>
      </c>
      <c r="D47" s="13" t="s">
        <v>66</v>
      </c>
      <c r="E47" s="13" t="s">
        <v>2</v>
      </c>
      <c r="F47" s="14" t="s">
        <v>128</v>
      </c>
      <c r="G47" s="14" t="s">
        <v>208</v>
      </c>
      <c r="H47" s="4">
        <v>1.4</v>
      </c>
      <c r="I47" s="4">
        <f>IF(H47="","",SUM($H$2:H47))</f>
        <v>29.08</v>
      </c>
    </row>
    <row r="48" spans="1:9" ht="14.5" x14ac:dyDescent="0.35">
      <c r="A48" s="11">
        <v>46123</v>
      </c>
      <c r="B48" s="12">
        <v>0.6333333333333333</v>
      </c>
      <c r="C48" s="13" t="s">
        <v>67</v>
      </c>
      <c r="D48" s="13" t="s">
        <v>68</v>
      </c>
      <c r="E48" s="13" t="s">
        <v>5</v>
      </c>
      <c r="F48" s="14" t="s">
        <v>127</v>
      </c>
      <c r="G48" s="14" t="s">
        <v>186</v>
      </c>
      <c r="H48" s="4">
        <v>0</v>
      </c>
      <c r="I48" s="4">
        <f>IF(H48="","",SUM($H$2:H48))</f>
        <v>29.08</v>
      </c>
    </row>
    <row r="49" spans="1:9" ht="14.5" x14ac:dyDescent="0.35">
      <c r="A49" s="11">
        <v>46124</v>
      </c>
      <c r="B49" s="12">
        <v>0.68055555555555558</v>
      </c>
      <c r="C49" s="13" t="s">
        <v>69</v>
      </c>
      <c r="D49" s="13" t="s">
        <v>70</v>
      </c>
      <c r="E49" s="13" t="s">
        <v>64</v>
      </c>
      <c r="F49" s="14" t="s">
        <v>129</v>
      </c>
      <c r="G49" s="14" t="s">
        <v>209</v>
      </c>
      <c r="H49" s="4">
        <v>-1.5</v>
      </c>
      <c r="I49" s="4">
        <f>IF(H49="","",SUM($H$2:H49))</f>
        <v>27.58</v>
      </c>
    </row>
    <row r="50" spans="1:9" ht="14.5" x14ac:dyDescent="0.35">
      <c r="A50" s="11">
        <v>46124</v>
      </c>
      <c r="B50" s="12">
        <v>0.71875</v>
      </c>
      <c r="C50" s="13" t="s">
        <v>71</v>
      </c>
      <c r="D50" s="13" t="s">
        <v>72</v>
      </c>
      <c r="E50" s="13" t="s">
        <v>2</v>
      </c>
      <c r="F50" s="14" t="s">
        <v>128</v>
      </c>
      <c r="G50" s="14" t="s">
        <v>210</v>
      </c>
      <c r="H50" s="4">
        <v>-2</v>
      </c>
      <c r="I50" s="4">
        <f>IF(H50="","",SUM($H$2:H50))</f>
        <v>25.58</v>
      </c>
    </row>
    <row r="51" spans="1:9" ht="14.5" x14ac:dyDescent="0.35">
      <c r="A51" s="11">
        <v>46124</v>
      </c>
      <c r="B51" s="12">
        <v>0.72569444444444442</v>
      </c>
      <c r="C51" s="13" t="s">
        <v>73</v>
      </c>
      <c r="D51" s="13" t="s">
        <v>74</v>
      </c>
      <c r="E51" s="13" t="s">
        <v>5</v>
      </c>
      <c r="F51" s="14" t="s">
        <v>132</v>
      </c>
      <c r="G51" s="14" t="s">
        <v>211</v>
      </c>
      <c r="H51" s="4">
        <v>-2</v>
      </c>
      <c r="I51" s="4">
        <f>IF(H51="","",SUM($H$2:H51))</f>
        <v>23.58</v>
      </c>
    </row>
    <row r="52" spans="1:9" ht="14.5" x14ac:dyDescent="0.35">
      <c r="A52" s="11">
        <v>46125</v>
      </c>
      <c r="B52" s="12">
        <v>0.64027777777777772</v>
      </c>
      <c r="C52" s="13" t="s">
        <v>75</v>
      </c>
      <c r="D52" s="13" t="s">
        <v>76</v>
      </c>
      <c r="E52" s="13" t="s">
        <v>5</v>
      </c>
      <c r="F52" s="14" t="s">
        <v>125</v>
      </c>
      <c r="G52" s="14" t="s">
        <v>212</v>
      </c>
      <c r="H52" s="4">
        <v>12</v>
      </c>
      <c r="I52" s="4">
        <f>IF(H52="","",SUM($H$2:H52))</f>
        <v>35.58</v>
      </c>
    </row>
    <row r="53" spans="1:9" ht="14.5" x14ac:dyDescent="0.35">
      <c r="A53" s="11">
        <v>46125</v>
      </c>
      <c r="B53" s="12">
        <v>0.66111111111111109</v>
      </c>
      <c r="C53" s="13" t="s">
        <v>75</v>
      </c>
      <c r="D53" s="13" t="s">
        <v>77</v>
      </c>
      <c r="E53" s="13" t="s">
        <v>9</v>
      </c>
      <c r="F53" s="14" t="s">
        <v>142</v>
      </c>
      <c r="G53" s="14" t="s">
        <v>168</v>
      </c>
      <c r="H53" s="4">
        <v>-3</v>
      </c>
      <c r="I53" s="4">
        <f>IF(H53="","",SUM($H$2:H53))</f>
        <v>32.58</v>
      </c>
    </row>
    <row r="54" spans="1:9" ht="14.5" x14ac:dyDescent="0.35">
      <c r="A54" s="11">
        <v>46126</v>
      </c>
      <c r="B54" s="12">
        <v>0.64930555555555558</v>
      </c>
      <c r="C54" s="13" t="s">
        <v>78</v>
      </c>
      <c r="D54" s="13" t="s">
        <v>79</v>
      </c>
      <c r="E54" s="13" t="s">
        <v>2</v>
      </c>
      <c r="F54" s="14" t="s">
        <v>126</v>
      </c>
      <c r="G54" s="14" t="s">
        <v>213</v>
      </c>
      <c r="H54" s="4">
        <v>-2</v>
      </c>
      <c r="I54" s="4">
        <f>IF(H54="","",SUM($H$2:H54))</f>
        <v>30.58</v>
      </c>
    </row>
    <row r="55" spans="1:9" ht="14.5" x14ac:dyDescent="0.35">
      <c r="A55" s="11">
        <v>46126</v>
      </c>
      <c r="B55" s="12">
        <v>0.71180555555555558</v>
      </c>
      <c r="C55" s="13" t="s">
        <v>80</v>
      </c>
      <c r="D55" s="13" t="s">
        <v>81</v>
      </c>
      <c r="E55" s="13" t="s">
        <v>2</v>
      </c>
      <c r="F55" s="14" t="s">
        <v>130</v>
      </c>
      <c r="G55" s="14" t="s">
        <v>214</v>
      </c>
      <c r="H55" s="4">
        <v>-2</v>
      </c>
      <c r="I55" s="4">
        <f>IF(H55="","",SUM($H$2:H55))</f>
        <v>28.58</v>
      </c>
    </row>
    <row r="56" spans="1:9" ht="14.5" x14ac:dyDescent="0.35">
      <c r="A56" s="11">
        <v>46127</v>
      </c>
      <c r="B56" s="12">
        <v>0.59375</v>
      </c>
      <c r="C56" s="13" t="s">
        <v>109</v>
      </c>
      <c r="D56" s="13" t="s">
        <v>82</v>
      </c>
      <c r="E56" s="13" t="s">
        <v>9</v>
      </c>
      <c r="F56" s="14" t="s">
        <v>145</v>
      </c>
      <c r="G56" s="14" t="s">
        <v>215</v>
      </c>
      <c r="H56" s="4">
        <v>-3</v>
      </c>
      <c r="I56" s="4">
        <f>IF(H56="","",SUM($H$2:H56))</f>
        <v>25.58</v>
      </c>
    </row>
    <row r="57" spans="1:9" ht="14.5" x14ac:dyDescent="0.35">
      <c r="A57" s="11">
        <v>46127</v>
      </c>
      <c r="B57" s="12">
        <v>0.73958333333333337</v>
      </c>
      <c r="C57" s="13" t="s">
        <v>109</v>
      </c>
      <c r="D57" s="13" t="s">
        <v>83</v>
      </c>
      <c r="E57" s="13" t="s">
        <v>2</v>
      </c>
      <c r="F57" s="14" t="s">
        <v>145</v>
      </c>
      <c r="G57" s="14" t="s">
        <v>216</v>
      </c>
      <c r="H57" s="4">
        <v>26.4</v>
      </c>
      <c r="I57" s="4">
        <f>IF(H57="","",SUM($H$2:H57))</f>
        <v>51.98</v>
      </c>
    </row>
    <row r="58" spans="1:9" ht="14.5" x14ac:dyDescent="0.35">
      <c r="A58" s="11">
        <v>46127</v>
      </c>
      <c r="B58" s="12">
        <v>0.72361111111111109</v>
      </c>
      <c r="C58" s="13" t="s">
        <v>33</v>
      </c>
      <c r="D58" s="13" t="s">
        <v>84</v>
      </c>
      <c r="E58" s="13" t="s">
        <v>5</v>
      </c>
      <c r="F58" s="14" t="s">
        <v>146</v>
      </c>
      <c r="G58" s="14" t="s">
        <v>186</v>
      </c>
      <c r="H58" s="4">
        <v>0</v>
      </c>
      <c r="I58" s="4">
        <f>IF(H58="","",SUM($H$2:H58))</f>
        <v>51.98</v>
      </c>
    </row>
    <row r="59" spans="1:9" ht="14.5" x14ac:dyDescent="0.35">
      <c r="A59" s="11">
        <v>46128</v>
      </c>
      <c r="B59" s="12">
        <v>0.65625</v>
      </c>
      <c r="C59" s="13" t="s">
        <v>85</v>
      </c>
      <c r="D59" s="13" t="s">
        <v>86</v>
      </c>
      <c r="E59" s="13" t="s">
        <v>9</v>
      </c>
      <c r="F59" s="14" t="s">
        <v>129</v>
      </c>
      <c r="G59" s="14" t="s">
        <v>169</v>
      </c>
      <c r="H59" s="4">
        <v>1.5</v>
      </c>
      <c r="I59" s="4">
        <f>IF(H59="","",SUM($H$2:H59))</f>
        <v>53.48</v>
      </c>
    </row>
    <row r="60" spans="1:9" ht="14.5" x14ac:dyDescent="0.35">
      <c r="A60" s="11">
        <v>46128</v>
      </c>
      <c r="B60" s="12">
        <v>0.8125</v>
      </c>
      <c r="C60" s="13" t="s">
        <v>27</v>
      </c>
      <c r="D60" s="13" t="s">
        <v>87</v>
      </c>
      <c r="E60" s="13" t="s">
        <v>9</v>
      </c>
      <c r="F60" s="14" t="s">
        <v>143</v>
      </c>
      <c r="G60" s="14" t="s">
        <v>209</v>
      </c>
      <c r="H60" s="4">
        <v>-3</v>
      </c>
      <c r="I60" s="4">
        <f>IF(H60="","",SUM($H$2:H60))</f>
        <v>50.48</v>
      </c>
    </row>
    <row r="61" spans="1:9" ht="14.5" x14ac:dyDescent="0.35">
      <c r="A61" s="11">
        <v>46129</v>
      </c>
      <c r="B61" s="12">
        <v>0.70486111111111116</v>
      </c>
      <c r="C61" s="13" t="s">
        <v>88</v>
      </c>
      <c r="D61" s="13" t="s">
        <v>89</v>
      </c>
      <c r="E61" s="13" t="s">
        <v>2</v>
      </c>
      <c r="F61" s="14" t="s">
        <v>126</v>
      </c>
      <c r="G61" s="14" t="s">
        <v>217</v>
      </c>
      <c r="H61" s="4">
        <v>6.63</v>
      </c>
      <c r="I61" s="4">
        <f>IF(H61="","",SUM($H$2:H61))</f>
        <v>57.11</v>
      </c>
    </row>
    <row r="62" spans="1:9" ht="14.5" x14ac:dyDescent="0.35">
      <c r="A62" s="11">
        <v>46129</v>
      </c>
      <c r="B62" s="12">
        <v>0.71875</v>
      </c>
      <c r="C62" s="13" t="s">
        <v>90</v>
      </c>
      <c r="D62" s="13" t="s">
        <v>91</v>
      </c>
      <c r="E62" s="13" t="s">
        <v>2</v>
      </c>
      <c r="F62" s="14" t="s">
        <v>125</v>
      </c>
      <c r="G62" s="14" t="s">
        <v>218</v>
      </c>
      <c r="H62" s="4">
        <v>-2</v>
      </c>
      <c r="I62" s="4">
        <f>IF(H62="","",SUM($H$2:H62))</f>
        <v>55.11</v>
      </c>
    </row>
    <row r="63" spans="1:9" ht="14.5" x14ac:dyDescent="0.35">
      <c r="A63" s="11">
        <v>46129</v>
      </c>
      <c r="B63" s="12">
        <v>0.64583333333333337</v>
      </c>
      <c r="C63" s="13" t="s">
        <v>90</v>
      </c>
      <c r="D63" s="13" t="s">
        <v>92</v>
      </c>
      <c r="E63" s="13" t="s">
        <v>5</v>
      </c>
      <c r="F63" s="14" t="s">
        <v>131</v>
      </c>
      <c r="G63" s="14" t="s">
        <v>219</v>
      </c>
      <c r="H63" s="4">
        <v>-2</v>
      </c>
      <c r="I63" s="4">
        <f>IF(H63="","",SUM($H$2:H63))</f>
        <v>53.11</v>
      </c>
    </row>
    <row r="64" spans="1:9" ht="14.5" x14ac:dyDescent="0.35">
      <c r="A64" s="11">
        <v>46130</v>
      </c>
      <c r="B64" s="12">
        <v>0.59166666666666667</v>
      </c>
      <c r="C64" s="13" t="s">
        <v>59</v>
      </c>
      <c r="D64" s="13" t="s">
        <v>93</v>
      </c>
      <c r="E64" s="13" t="s">
        <v>9</v>
      </c>
      <c r="F64" s="14" t="s">
        <v>142</v>
      </c>
      <c r="G64" s="14" t="s">
        <v>220</v>
      </c>
      <c r="H64" s="4">
        <v>0</v>
      </c>
      <c r="I64" s="4">
        <f>IF(H64="","",SUM($H$2:H64))</f>
        <v>53.11</v>
      </c>
    </row>
    <row r="65" spans="1:9" ht="14.5" x14ac:dyDescent="0.35">
      <c r="A65" s="11">
        <v>46130</v>
      </c>
      <c r="B65" s="12">
        <v>0.65277777777777779</v>
      </c>
      <c r="C65" s="13" t="s">
        <v>94</v>
      </c>
      <c r="D65" s="13" t="s">
        <v>95</v>
      </c>
      <c r="E65" s="13" t="s">
        <v>9</v>
      </c>
      <c r="F65" s="14" t="s">
        <v>126</v>
      </c>
      <c r="G65" s="14" t="s">
        <v>221</v>
      </c>
      <c r="H65" s="4">
        <v>11.7</v>
      </c>
      <c r="I65" s="4">
        <f>IF(H65="","",SUM($H$2:H65))</f>
        <v>64.81</v>
      </c>
    </row>
    <row r="66" spans="1:9" ht="14.5" x14ac:dyDescent="0.35">
      <c r="A66" s="11">
        <v>46131</v>
      </c>
      <c r="B66" s="12">
        <v>0.72569444444444442</v>
      </c>
      <c r="C66" s="13" t="s">
        <v>96</v>
      </c>
      <c r="D66" s="13" t="s">
        <v>97</v>
      </c>
      <c r="E66" s="13" t="s">
        <v>5</v>
      </c>
      <c r="F66" s="14" t="s">
        <v>141</v>
      </c>
      <c r="G66" s="14" t="s">
        <v>221</v>
      </c>
      <c r="H66" s="4">
        <v>-2</v>
      </c>
      <c r="I66" s="4">
        <f>IF(H66="","",SUM($H$2:H66))</f>
        <v>62.81</v>
      </c>
    </row>
    <row r="67" spans="1:9" ht="14.5" x14ac:dyDescent="0.35">
      <c r="A67" s="11">
        <v>46131</v>
      </c>
      <c r="B67" s="12">
        <v>0.68611111111111112</v>
      </c>
      <c r="C67" s="13" t="s">
        <v>98</v>
      </c>
      <c r="D67" s="13" t="s">
        <v>99</v>
      </c>
      <c r="E67" s="13" t="s">
        <v>5</v>
      </c>
      <c r="F67" s="14" t="s">
        <v>141</v>
      </c>
      <c r="G67" s="14" t="s">
        <v>170</v>
      </c>
      <c r="H67" s="4">
        <v>-2</v>
      </c>
      <c r="I67" s="4">
        <f>IF(H67="","",SUM($H$2:H67))</f>
        <v>60.81</v>
      </c>
    </row>
    <row r="68" spans="1:9" ht="14.5" x14ac:dyDescent="0.35">
      <c r="A68" s="11">
        <v>46132</v>
      </c>
      <c r="B68" s="12">
        <v>0.61250000000000004</v>
      </c>
      <c r="C68" s="13" t="s">
        <v>100</v>
      </c>
      <c r="D68" s="13" t="s">
        <v>101</v>
      </c>
      <c r="E68" s="13" t="s">
        <v>2</v>
      </c>
      <c r="F68" s="14" t="s">
        <v>144</v>
      </c>
      <c r="G68" s="14" t="s">
        <v>166</v>
      </c>
      <c r="H68" s="4">
        <v>10.8</v>
      </c>
      <c r="I68" s="4">
        <f>IF(H68="","",SUM($H$2:H68))</f>
        <v>71.61</v>
      </c>
    </row>
    <row r="69" spans="1:9" ht="14.5" x14ac:dyDescent="0.35">
      <c r="A69" s="11">
        <v>46132</v>
      </c>
      <c r="B69" s="12">
        <v>0.63958333333333328</v>
      </c>
      <c r="C69" s="13" t="s">
        <v>11</v>
      </c>
      <c r="D69" s="13" t="s">
        <v>102</v>
      </c>
      <c r="E69" s="13" t="s">
        <v>18</v>
      </c>
      <c r="F69" s="14" t="s">
        <v>137</v>
      </c>
      <c r="G69" s="14" t="s">
        <v>222</v>
      </c>
      <c r="H69" s="4">
        <v>-1.5</v>
      </c>
      <c r="I69" s="4">
        <f>IF(H69="","",SUM($H$2:H69))</f>
        <v>70.11</v>
      </c>
    </row>
    <row r="70" spans="1:9" ht="14.5" x14ac:dyDescent="0.35">
      <c r="A70" s="11">
        <v>46132</v>
      </c>
      <c r="B70" s="12">
        <v>0.58333333333333337</v>
      </c>
      <c r="C70" s="13" t="s">
        <v>0</v>
      </c>
      <c r="D70" s="13" t="s">
        <v>103</v>
      </c>
      <c r="E70" s="13" t="s">
        <v>5</v>
      </c>
      <c r="F70" s="14" t="s">
        <v>147</v>
      </c>
      <c r="G70" s="14" t="s">
        <v>223</v>
      </c>
      <c r="H70" s="4">
        <v>3.75</v>
      </c>
      <c r="I70" s="4">
        <f>IF(H70="","",SUM($H$2:H70))</f>
        <v>73.86</v>
      </c>
    </row>
    <row r="71" spans="1:9" ht="14.5" x14ac:dyDescent="0.35">
      <c r="A71" s="11">
        <v>46132</v>
      </c>
      <c r="B71" s="12">
        <v>0.60416666666666663</v>
      </c>
      <c r="C71" s="13" t="s">
        <v>0</v>
      </c>
      <c r="D71" s="13" t="s">
        <v>104</v>
      </c>
      <c r="E71" s="13" t="s">
        <v>2</v>
      </c>
      <c r="F71" s="14" t="s">
        <v>129</v>
      </c>
      <c r="G71" s="14" t="s">
        <v>224</v>
      </c>
      <c r="H71" s="4">
        <v>12</v>
      </c>
      <c r="I71" s="4">
        <f>IF(H71="","",SUM($H$2:H71))</f>
        <v>85.86</v>
      </c>
    </row>
    <row r="72" spans="1:9" ht="14.5" x14ac:dyDescent="0.35">
      <c r="A72" s="11">
        <v>46133</v>
      </c>
      <c r="B72" s="12">
        <v>0.5708333333333333</v>
      </c>
      <c r="C72" s="13" t="s">
        <v>38</v>
      </c>
      <c r="D72" s="13" t="s">
        <v>105</v>
      </c>
      <c r="E72" s="13" t="s">
        <v>9</v>
      </c>
      <c r="F72" s="14" t="s">
        <v>134</v>
      </c>
      <c r="G72" s="14" t="s">
        <v>225</v>
      </c>
      <c r="H72" s="4">
        <v>-0.15</v>
      </c>
      <c r="I72" s="4">
        <f>IF(H72="","",SUM($H$2:H72))</f>
        <v>85.71</v>
      </c>
    </row>
    <row r="73" spans="1:9" ht="14.5" x14ac:dyDescent="0.35">
      <c r="A73" s="11">
        <v>46133</v>
      </c>
      <c r="B73" s="12">
        <v>0.83333333333333337</v>
      </c>
      <c r="C73" s="13" t="s">
        <v>106</v>
      </c>
      <c r="D73" s="13" t="s">
        <v>107</v>
      </c>
      <c r="E73" s="13" t="s">
        <v>9</v>
      </c>
      <c r="F73" s="14" t="s">
        <v>142</v>
      </c>
      <c r="G73" s="14" t="s">
        <v>226</v>
      </c>
      <c r="H73" s="4">
        <v>0</v>
      </c>
      <c r="I73" s="4">
        <f>IF(H73="","",SUM($H$2:H73))</f>
        <v>85.71</v>
      </c>
    </row>
    <row r="74" spans="1:9" ht="14.5" x14ac:dyDescent="0.35">
      <c r="A74" s="11">
        <v>46134</v>
      </c>
      <c r="B74" s="12">
        <v>0.68402777777777779</v>
      </c>
      <c r="C74" s="13" t="s">
        <v>42</v>
      </c>
      <c r="D74" s="13" t="s">
        <v>43</v>
      </c>
      <c r="E74" s="13" t="s">
        <v>108</v>
      </c>
      <c r="F74" s="14" t="s">
        <v>127</v>
      </c>
      <c r="G74" s="14" t="s">
        <v>227</v>
      </c>
      <c r="H74" s="4">
        <v>6.88</v>
      </c>
      <c r="I74" s="4">
        <f>IF(H74="","",SUM($H$2:H74))</f>
        <v>92.589999999999989</v>
      </c>
    </row>
    <row r="75" spans="1:9" ht="14.5" x14ac:dyDescent="0.35">
      <c r="A75" s="11">
        <v>46135</v>
      </c>
      <c r="B75" s="12">
        <v>0.64027777777777772</v>
      </c>
      <c r="C75" s="13" t="s">
        <v>109</v>
      </c>
      <c r="D75" s="13" t="s">
        <v>110</v>
      </c>
      <c r="E75" s="13" t="s">
        <v>2</v>
      </c>
      <c r="F75" s="14" t="s">
        <v>128</v>
      </c>
      <c r="G75" s="14" t="s">
        <v>228</v>
      </c>
      <c r="H75" s="4">
        <v>-2</v>
      </c>
      <c r="I75" s="4">
        <f>IF(H75="","",SUM($H$2:H75))</f>
        <v>90.589999999999989</v>
      </c>
    </row>
    <row r="76" spans="1:9" ht="14.5" x14ac:dyDescent="0.35">
      <c r="A76" s="11">
        <v>46135</v>
      </c>
      <c r="B76" s="12">
        <v>0.625</v>
      </c>
      <c r="C76" s="13" t="s">
        <v>111</v>
      </c>
      <c r="D76" s="13" t="s">
        <v>112</v>
      </c>
      <c r="E76" s="13" t="s">
        <v>2</v>
      </c>
      <c r="F76" s="14" t="s">
        <v>144</v>
      </c>
      <c r="G76" s="14" t="s">
        <v>186</v>
      </c>
      <c r="H76" s="4">
        <v>0</v>
      </c>
      <c r="I76" s="4">
        <f>IF(H76="","",SUM($H$2:H76))</f>
        <v>90.589999999999989</v>
      </c>
    </row>
    <row r="77" spans="1:9" ht="14.5" x14ac:dyDescent="0.35">
      <c r="A77" s="11">
        <v>46135</v>
      </c>
      <c r="B77" s="12">
        <v>0.70972222222222225</v>
      </c>
      <c r="C77" s="13" t="s">
        <v>111</v>
      </c>
      <c r="D77" s="13" t="s">
        <v>113</v>
      </c>
      <c r="E77" s="13" t="s">
        <v>2</v>
      </c>
      <c r="F77" s="14" t="s">
        <v>125</v>
      </c>
      <c r="G77" s="14" t="s">
        <v>186</v>
      </c>
      <c r="H77" s="4">
        <v>0</v>
      </c>
      <c r="I77" s="4">
        <f>IF(H77="","",SUM($H$2:H77))</f>
        <v>90.589999999999989</v>
      </c>
    </row>
    <row r="78" spans="1:9" ht="14.5" x14ac:dyDescent="0.35">
      <c r="A78" s="11">
        <v>46135</v>
      </c>
      <c r="B78" s="12">
        <v>0.83333333333333337</v>
      </c>
      <c r="C78" s="13" t="s">
        <v>33</v>
      </c>
      <c r="D78" s="13" t="s">
        <v>114</v>
      </c>
      <c r="E78" s="13" t="s">
        <v>2</v>
      </c>
      <c r="F78" s="14" t="s">
        <v>129</v>
      </c>
      <c r="G78" s="14" t="s">
        <v>229</v>
      </c>
      <c r="H78" s="4">
        <v>-2</v>
      </c>
      <c r="I78" s="4">
        <f>IF(H78="","",SUM($H$2:H78))</f>
        <v>88.589999999999989</v>
      </c>
    </row>
    <row r="79" spans="1:9" ht="14.5" x14ac:dyDescent="0.35">
      <c r="A79" s="11">
        <v>46136</v>
      </c>
      <c r="B79" s="12">
        <v>0.6333333333333333</v>
      </c>
      <c r="C79" s="13" t="s">
        <v>115</v>
      </c>
      <c r="D79" s="13" t="s">
        <v>116</v>
      </c>
      <c r="E79" s="13" t="s">
        <v>18</v>
      </c>
      <c r="F79" s="14" t="s">
        <v>132</v>
      </c>
      <c r="G79" s="14" t="s">
        <v>230</v>
      </c>
      <c r="H79" s="4">
        <v>6</v>
      </c>
      <c r="I79" s="4">
        <f>IF(H79="","",SUM($H$2:H79))</f>
        <v>94.589999999999989</v>
      </c>
    </row>
    <row r="80" spans="1:9" ht="14.5" x14ac:dyDescent="0.35">
      <c r="A80" s="11">
        <v>46136</v>
      </c>
      <c r="B80" s="12">
        <v>0.66666666666666663</v>
      </c>
      <c r="C80" s="13" t="s">
        <v>117</v>
      </c>
      <c r="D80" s="13" t="s">
        <v>118</v>
      </c>
      <c r="E80" s="13" t="s">
        <v>2</v>
      </c>
      <c r="F80" s="14" t="s">
        <v>135</v>
      </c>
      <c r="G80" s="14" t="s">
        <v>231</v>
      </c>
      <c r="H80" s="4">
        <v>0.6</v>
      </c>
      <c r="I80" s="4">
        <f>IF(H80="","",SUM($H$2:H80))</f>
        <v>95.189999999999984</v>
      </c>
    </row>
    <row r="81" spans="1:9" ht="14.5" x14ac:dyDescent="0.35">
      <c r="A81" s="11">
        <v>46136</v>
      </c>
      <c r="B81" s="12">
        <v>0.69097222222222221</v>
      </c>
      <c r="C81" s="13" t="s">
        <v>117</v>
      </c>
      <c r="D81" s="13" t="s">
        <v>119</v>
      </c>
      <c r="E81" s="13" t="s">
        <v>2</v>
      </c>
      <c r="F81" s="14" t="s">
        <v>137</v>
      </c>
      <c r="G81" s="14" t="s">
        <v>232</v>
      </c>
      <c r="H81" s="4">
        <v>-2</v>
      </c>
      <c r="I81" s="4">
        <f>IF(H81="","",SUM($H$2:H81))</f>
        <v>93.189999999999984</v>
      </c>
    </row>
    <row r="82" spans="1:9" ht="14.5" x14ac:dyDescent="0.35">
      <c r="A82" s="11">
        <v>46136</v>
      </c>
      <c r="B82" s="12">
        <v>0.77569444444444446</v>
      </c>
      <c r="C82" s="13" t="s">
        <v>3</v>
      </c>
      <c r="D82" s="13" t="s">
        <v>120</v>
      </c>
      <c r="E82" s="13" t="s">
        <v>5</v>
      </c>
      <c r="F82" s="14" t="s">
        <v>148</v>
      </c>
      <c r="G82" s="14" t="s">
        <v>233</v>
      </c>
      <c r="H82" s="4">
        <v>-2</v>
      </c>
      <c r="I82" s="4">
        <f>IF(H82="","",SUM($H$2:H82))</f>
        <v>91.189999999999984</v>
      </c>
    </row>
    <row r="83" spans="1:9" ht="14.5" x14ac:dyDescent="0.35">
      <c r="A83" s="11">
        <v>46136</v>
      </c>
      <c r="B83" s="12">
        <v>0.81736111111111109</v>
      </c>
      <c r="C83" s="13" t="s">
        <v>3</v>
      </c>
      <c r="D83" s="13" t="s">
        <v>121</v>
      </c>
      <c r="E83" s="13" t="s">
        <v>29</v>
      </c>
      <c r="F83" s="14" t="s">
        <v>149</v>
      </c>
      <c r="G83" s="14" t="s">
        <v>234</v>
      </c>
      <c r="H83" s="4">
        <v>-1</v>
      </c>
      <c r="I83" s="4">
        <f>IF(H83="","",SUM($H$2:H83))</f>
        <v>90.189999999999984</v>
      </c>
    </row>
    <row r="84" spans="1:9" ht="14.5" x14ac:dyDescent="0.35">
      <c r="A84" s="11">
        <v>46137</v>
      </c>
      <c r="B84" s="12">
        <v>0.82291666666666663</v>
      </c>
      <c r="C84" s="13" t="s">
        <v>117</v>
      </c>
      <c r="D84" s="13" t="s">
        <v>122</v>
      </c>
      <c r="E84" s="13" t="s">
        <v>123</v>
      </c>
      <c r="F84" s="14" t="s">
        <v>129</v>
      </c>
      <c r="G84" s="14" t="s">
        <v>235</v>
      </c>
      <c r="H84" s="4">
        <v>18</v>
      </c>
      <c r="I84" s="4">
        <f>IF(H84="","",SUM($H$2:H84))</f>
        <v>108.18999999999998</v>
      </c>
    </row>
    <row r="85" spans="1:9" ht="14.5" x14ac:dyDescent="0.35">
      <c r="A85" s="11">
        <v>46137</v>
      </c>
      <c r="B85" s="12">
        <v>0.80208333333333337</v>
      </c>
      <c r="C85" s="13" t="s">
        <v>117</v>
      </c>
      <c r="D85" s="13" t="s">
        <v>124</v>
      </c>
      <c r="E85" s="13" t="s">
        <v>5</v>
      </c>
      <c r="F85" s="14" t="s">
        <v>135</v>
      </c>
      <c r="G85" s="14" t="s">
        <v>236</v>
      </c>
      <c r="H85" s="4">
        <v>-2</v>
      </c>
      <c r="I85" s="4">
        <f>IF(H85="","",SUM($H$2:H85))</f>
        <v>106.18999999999998</v>
      </c>
    </row>
    <row r="86" spans="1:9" ht="14.5" x14ac:dyDescent="0.35">
      <c r="A86" s="7">
        <v>46139</v>
      </c>
      <c r="B86" s="8">
        <v>0.60416666666666663</v>
      </c>
      <c r="C86" s="9" t="s">
        <v>24</v>
      </c>
      <c r="D86" s="9" t="s">
        <v>237</v>
      </c>
      <c r="E86" s="9" t="s">
        <v>18</v>
      </c>
      <c r="F86" s="10" t="s">
        <v>134</v>
      </c>
      <c r="G86" s="10" t="s">
        <v>256</v>
      </c>
      <c r="H86" s="4">
        <v>-1.5</v>
      </c>
      <c r="I86" s="4">
        <f>IF(H86="","",SUM($H$2:H86))</f>
        <v>104.68999999999998</v>
      </c>
    </row>
    <row r="87" spans="1:9" ht="14.5" x14ac:dyDescent="0.35">
      <c r="A87" s="7">
        <v>46139</v>
      </c>
      <c r="B87" s="8">
        <v>0.625</v>
      </c>
      <c r="C87" s="9" t="s">
        <v>238</v>
      </c>
      <c r="D87" s="9" t="s">
        <v>239</v>
      </c>
      <c r="E87" s="9" t="s">
        <v>2</v>
      </c>
      <c r="F87" s="10" t="s">
        <v>125</v>
      </c>
      <c r="G87" s="10" t="s">
        <v>258</v>
      </c>
      <c r="H87" s="4">
        <v>0.2</v>
      </c>
      <c r="I87" s="4">
        <f>IF(H87="","",SUM($H$2:H87))</f>
        <v>104.88999999999999</v>
      </c>
    </row>
    <row r="88" spans="1:9" ht="14.5" x14ac:dyDescent="0.35">
      <c r="A88" s="7">
        <v>46139</v>
      </c>
      <c r="B88" s="8">
        <v>0.80208333333333337</v>
      </c>
      <c r="C88" s="9" t="s">
        <v>241</v>
      </c>
      <c r="D88" s="9" t="s">
        <v>240</v>
      </c>
      <c r="E88" s="9" t="s">
        <v>9</v>
      </c>
      <c r="F88" s="10" t="s">
        <v>133</v>
      </c>
      <c r="G88" s="10" t="s">
        <v>260</v>
      </c>
      <c r="H88" s="4">
        <v>0.75</v>
      </c>
      <c r="I88" s="4">
        <f>IF(H88="","",SUM($H$2:H88))</f>
        <v>105.63999999999999</v>
      </c>
    </row>
    <row r="89" spans="1:9" ht="14.5" x14ac:dyDescent="0.35">
      <c r="A89" s="7">
        <v>46139</v>
      </c>
      <c r="B89" s="8">
        <v>0.82291666666666663</v>
      </c>
      <c r="C89" s="9" t="s">
        <v>241</v>
      </c>
      <c r="D89" s="9" t="s">
        <v>242</v>
      </c>
      <c r="E89" s="9" t="s">
        <v>18</v>
      </c>
      <c r="F89" s="10" t="s">
        <v>148</v>
      </c>
      <c r="G89" s="10" t="s">
        <v>262</v>
      </c>
      <c r="H89" s="4">
        <v>-1.5</v>
      </c>
      <c r="I89" s="4">
        <f>IF(H89="","",SUM($H$2:H89))</f>
        <v>104.13999999999999</v>
      </c>
    </row>
    <row r="90" spans="1:9" ht="14.5" x14ac:dyDescent="0.35">
      <c r="A90" s="7">
        <v>46140</v>
      </c>
      <c r="B90" s="8">
        <v>0.69652777777777775</v>
      </c>
      <c r="C90" s="9" t="s">
        <v>11</v>
      </c>
      <c r="D90" s="9" t="s">
        <v>243</v>
      </c>
      <c r="E90" s="9" t="s">
        <v>29</v>
      </c>
      <c r="F90" s="10" t="s">
        <v>149</v>
      </c>
      <c r="G90" s="10" t="s">
        <v>177</v>
      </c>
      <c r="H90" s="4">
        <v>-1</v>
      </c>
      <c r="I90" s="4">
        <f>IF(H90="","",SUM($H$2:H90))</f>
        <v>103.13999999999999</v>
      </c>
    </row>
    <row r="91" spans="1:9" ht="14.5" x14ac:dyDescent="0.35">
      <c r="A91" s="7">
        <v>46140</v>
      </c>
      <c r="B91" s="8">
        <v>0.7104166666666667</v>
      </c>
      <c r="C91" s="9" t="s">
        <v>67</v>
      </c>
      <c r="D91" s="9" t="s">
        <v>247</v>
      </c>
      <c r="E91" s="9" t="s">
        <v>9</v>
      </c>
      <c r="F91" s="10" t="s">
        <v>135</v>
      </c>
      <c r="G91" s="10" t="s">
        <v>265</v>
      </c>
      <c r="H91" s="4">
        <v>0.9</v>
      </c>
      <c r="I91" s="4">
        <f>IF(H91="","",SUM($H$2:H91))</f>
        <v>104.03999999999999</v>
      </c>
    </row>
    <row r="92" spans="1:9" ht="14.5" x14ac:dyDescent="0.35">
      <c r="A92" s="7">
        <v>46140</v>
      </c>
      <c r="B92" s="8">
        <v>0.73750000000000004</v>
      </c>
      <c r="C92" s="9" t="s">
        <v>33</v>
      </c>
      <c r="D92" s="9" t="s">
        <v>246</v>
      </c>
      <c r="E92" s="9" t="s">
        <v>29</v>
      </c>
      <c r="F92" s="10" t="s">
        <v>142</v>
      </c>
      <c r="G92" s="10" t="s">
        <v>230</v>
      </c>
      <c r="H92" s="4">
        <v>-1</v>
      </c>
      <c r="I92" s="4">
        <f>IF(H92="","",SUM($H$2:H92))</f>
        <v>103.03999999999999</v>
      </c>
    </row>
    <row r="93" spans="1:9" ht="14.5" x14ac:dyDescent="0.35">
      <c r="A93" s="7">
        <v>46140</v>
      </c>
      <c r="B93" s="8">
        <v>0.75347222222222221</v>
      </c>
      <c r="C93" s="9" t="s">
        <v>248</v>
      </c>
      <c r="D93" s="9" t="s">
        <v>245</v>
      </c>
      <c r="E93" s="9" t="s">
        <v>5</v>
      </c>
      <c r="F93" s="10" t="s">
        <v>244</v>
      </c>
      <c r="G93" s="10" t="s">
        <v>267</v>
      </c>
      <c r="H93" s="4">
        <v>-2</v>
      </c>
      <c r="I93" s="4">
        <f>IF(H93="","",SUM($H$2:H93))</f>
        <v>101.03999999999999</v>
      </c>
    </row>
    <row r="94" spans="1:9" ht="14.5" x14ac:dyDescent="0.35">
      <c r="A94" s="7">
        <v>46141</v>
      </c>
      <c r="B94" s="8">
        <v>0.61111111111111116</v>
      </c>
      <c r="C94" s="9" t="s">
        <v>71</v>
      </c>
      <c r="D94" s="9" t="s">
        <v>249</v>
      </c>
      <c r="E94" s="9" t="s">
        <v>2</v>
      </c>
      <c r="F94" s="10" t="s">
        <v>128</v>
      </c>
      <c r="G94" s="10" t="s">
        <v>266</v>
      </c>
      <c r="H94" s="4">
        <v>1.4</v>
      </c>
      <c r="I94" s="4">
        <f>IF(H94="","",SUM($H$2:H94))</f>
        <v>102.44</v>
      </c>
    </row>
    <row r="95" spans="1:9" ht="14.5" x14ac:dyDescent="0.35">
      <c r="A95" s="7">
        <v>46141</v>
      </c>
      <c r="B95" s="8">
        <v>0.68402777777777779</v>
      </c>
      <c r="C95" s="9" t="s">
        <v>71</v>
      </c>
      <c r="D95" s="9" t="s">
        <v>250</v>
      </c>
      <c r="E95" s="9" t="s">
        <v>2</v>
      </c>
      <c r="F95" s="10" t="s">
        <v>135</v>
      </c>
      <c r="G95" s="10" t="s">
        <v>187</v>
      </c>
      <c r="H95" s="4">
        <v>-2</v>
      </c>
      <c r="I95" s="4">
        <f>IF(H95="","",SUM($H$2:H95))</f>
        <v>100.44</v>
      </c>
    </row>
    <row r="96" spans="1:9" ht="14.5" x14ac:dyDescent="0.35">
      <c r="A96" s="7">
        <v>46141</v>
      </c>
      <c r="B96" s="8">
        <v>0.6166666666666667</v>
      </c>
      <c r="C96" s="9" t="s">
        <v>38</v>
      </c>
      <c r="D96" s="9" t="s">
        <v>252</v>
      </c>
      <c r="E96" s="9" t="s">
        <v>9</v>
      </c>
      <c r="F96" s="10" t="s">
        <v>142</v>
      </c>
      <c r="G96" s="10" t="s">
        <v>269</v>
      </c>
      <c r="H96" s="4">
        <v>-3</v>
      </c>
      <c r="I96" s="4">
        <f>IF(H96="","",SUM($H$2:H96))</f>
        <v>97.44</v>
      </c>
    </row>
    <row r="97" spans="1:9" ht="14.5" x14ac:dyDescent="0.35">
      <c r="A97" s="7">
        <v>46141</v>
      </c>
      <c r="B97" s="8">
        <v>0.70833333333333337</v>
      </c>
      <c r="C97" s="9" t="s">
        <v>71</v>
      </c>
      <c r="D97" s="9" t="s">
        <v>251</v>
      </c>
      <c r="E97" s="9" t="s">
        <v>2</v>
      </c>
      <c r="F97" s="10" t="s">
        <v>133</v>
      </c>
      <c r="G97" s="10" t="s">
        <v>268</v>
      </c>
      <c r="H97" s="4">
        <v>0.5</v>
      </c>
      <c r="I97" s="4">
        <f>IF(H97="","",SUM($H$2:H97))</f>
        <v>97.94</v>
      </c>
    </row>
    <row r="98" spans="1:9" ht="14.5" x14ac:dyDescent="0.35">
      <c r="A98" s="7">
        <v>46141</v>
      </c>
      <c r="B98" s="8">
        <v>0.68958333333333333</v>
      </c>
      <c r="C98" s="9" t="s">
        <v>38</v>
      </c>
      <c r="D98" s="9" t="s">
        <v>263</v>
      </c>
      <c r="E98" s="9" t="s">
        <v>5</v>
      </c>
      <c r="F98" s="10" t="s">
        <v>134</v>
      </c>
      <c r="G98" s="10" t="s">
        <v>264</v>
      </c>
      <c r="H98" s="4">
        <v>-2</v>
      </c>
      <c r="I98" s="4">
        <f>IF(H98="","",SUM($H$2:H98))</f>
        <v>95.94</v>
      </c>
    </row>
    <row r="99" spans="1:9" ht="14.5" x14ac:dyDescent="0.35">
      <c r="A99" s="7">
        <v>46142</v>
      </c>
      <c r="B99" s="8">
        <v>0.65972222222222221</v>
      </c>
      <c r="C99" s="9" t="s">
        <v>67</v>
      </c>
      <c r="D99" s="9" t="s">
        <v>253</v>
      </c>
      <c r="E99" s="9" t="s">
        <v>108</v>
      </c>
      <c r="F99" s="10" t="s">
        <v>254</v>
      </c>
      <c r="G99" s="10" t="s">
        <v>261</v>
      </c>
      <c r="H99" s="4">
        <v>3.44</v>
      </c>
      <c r="I99" s="4">
        <f>IF(H99="","",SUM($H$2:H99))</f>
        <v>99.38</v>
      </c>
    </row>
    <row r="100" spans="1:9" ht="14.5" x14ac:dyDescent="0.35">
      <c r="A100" s="7">
        <v>46142</v>
      </c>
      <c r="B100" s="8">
        <v>0.66527777777777775</v>
      </c>
      <c r="C100" s="9" t="s">
        <v>100</v>
      </c>
      <c r="D100" s="9" t="s">
        <v>255</v>
      </c>
      <c r="E100" s="9" t="s">
        <v>56</v>
      </c>
      <c r="F100" s="10" t="s">
        <v>129</v>
      </c>
      <c r="G100" s="10" t="s">
        <v>186</v>
      </c>
      <c r="H100" s="4">
        <v>0</v>
      </c>
      <c r="I100" s="4">
        <f>IF(H100="","",SUM($H$2:H100))</f>
        <v>99.38</v>
      </c>
    </row>
    <row r="101" spans="1:9" ht="14.5" x14ac:dyDescent="0.35">
      <c r="A101" s="7">
        <v>46142</v>
      </c>
      <c r="B101" s="8">
        <v>0.84375</v>
      </c>
      <c r="C101" s="9" t="s">
        <v>31</v>
      </c>
      <c r="D101" s="9" t="s">
        <v>257</v>
      </c>
      <c r="E101" s="9" t="s">
        <v>5</v>
      </c>
      <c r="F101" s="10" t="s">
        <v>132</v>
      </c>
      <c r="G101" s="10" t="s">
        <v>259</v>
      </c>
      <c r="H101" s="4">
        <v>-2</v>
      </c>
      <c r="I101" s="4">
        <f>IF(H101="","",SUM($H$2:H101))</f>
        <v>97.38</v>
      </c>
    </row>
    <row r="102" spans="1:9" ht="14.5" x14ac:dyDescent="0.35">
      <c r="A102" s="15"/>
      <c r="B102" s="15"/>
      <c r="C102" s="15"/>
      <c r="D102" s="15"/>
      <c r="E102" s="15"/>
      <c r="F102" s="16"/>
      <c r="G102" s="16"/>
      <c r="H102" s="15"/>
      <c r="I102" s="15"/>
    </row>
    <row r="103" spans="1:9" ht="14.5" x14ac:dyDescent="0.35">
      <c r="A103" s="15"/>
      <c r="B103" s="15"/>
      <c r="C103" s="15"/>
      <c r="D103" s="15"/>
      <c r="E103" s="15"/>
      <c r="F103" s="16"/>
      <c r="G103" s="16"/>
      <c r="H103" s="4" t="s">
        <v>270</v>
      </c>
      <c r="I103" s="4">
        <v>97.38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 Percy (UG)</dc:creator>
  <cp:lastModifiedBy>Sean Hopwood</cp:lastModifiedBy>
  <dcterms:created xsi:type="dcterms:W3CDTF">2026-04-25T20:00:57Z</dcterms:created>
  <dcterms:modified xsi:type="dcterms:W3CDTF">2026-05-15T12:00:05Z</dcterms:modified>
</cp:coreProperties>
</file>