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b57eae738098e28/Desktop/Insider Edge Bets/P^0L/2026/Racing/"/>
    </mc:Choice>
  </mc:AlternateContent>
  <xr:revisionPtr revIDLastSave="0" documentId="8_{0C0191DB-111A-4FD1-9D8D-B375EBA3352C}" xr6:coauthVersionLast="47" xr6:coauthVersionMax="47" xr10:uidLastSave="{00000000-0000-0000-0000-000000000000}"/>
  <bookViews>
    <workbookView xWindow="-110" yWindow="-110" windowWidth="19420" windowHeight="10300" xr2:uid="{B76F926C-DF79-AA4C-93C4-D5EC0C59CC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0" i="1" l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38" i="1"/>
  <c r="I39" i="1"/>
  <c r="I40" i="1"/>
  <c r="I41" i="1"/>
  <c r="I42" i="1"/>
  <c r="I43" i="1"/>
  <c r="I44" i="1"/>
  <c r="I45" i="1"/>
  <c r="I46" i="1"/>
  <c r="I47" i="1"/>
  <c r="I48" i="1"/>
  <c r="I49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5" i="1"/>
  <c r="I6" i="1"/>
  <c r="I7" i="1"/>
  <c r="I8" i="1"/>
  <c r="I9" i="1"/>
  <c r="I3" i="1"/>
  <c r="I4" i="1"/>
  <c r="I2" i="1"/>
</calcChain>
</file>

<file path=xl/sharedStrings.xml><?xml version="1.0" encoding="utf-8"?>
<sst xmlns="http://schemas.openxmlformats.org/spreadsheetml/2006/main" count="395" uniqueCount="229">
  <si>
    <t>Newmarket</t>
  </si>
  <si>
    <t>Romantic Symphony</t>
  </si>
  <si>
    <t>3 Point Win</t>
  </si>
  <si>
    <t>Haleema</t>
  </si>
  <si>
    <t>Goodwood</t>
  </si>
  <si>
    <t>Speakers Corner</t>
  </si>
  <si>
    <t>2.5 Point Win</t>
  </si>
  <si>
    <t>Spell Master</t>
  </si>
  <si>
    <t>2 Point Win</t>
  </si>
  <si>
    <t>Deauville</t>
  </si>
  <si>
    <t>Light Of Dawn</t>
  </si>
  <si>
    <t>Evita</t>
  </si>
  <si>
    <t>Naas</t>
  </si>
  <si>
    <t>Hamiyan</t>
  </si>
  <si>
    <t>1 Point Each Way</t>
  </si>
  <si>
    <t>Windsor</t>
  </si>
  <si>
    <t>Rocsane</t>
  </si>
  <si>
    <t>Roscommon</t>
  </si>
  <si>
    <t>Tumbling in</t>
  </si>
  <si>
    <t>Tantrum Boy</t>
  </si>
  <si>
    <t>1.5 Points Each Way</t>
  </si>
  <si>
    <t>Catterick</t>
  </si>
  <si>
    <t>Without Flaw</t>
  </si>
  <si>
    <t>Yarmouth</t>
  </si>
  <si>
    <t>Fornido</t>
  </si>
  <si>
    <t>1.5 Point Win</t>
  </si>
  <si>
    <t>Pontefract</t>
  </si>
  <si>
    <t>Sams Xpress</t>
  </si>
  <si>
    <t>Kempton</t>
  </si>
  <si>
    <t>Treble Bass</t>
  </si>
  <si>
    <t>0.5 Points Each Way</t>
  </si>
  <si>
    <t>High FIbre</t>
  </si>
  <si>
    <t>Leopardstown</t>
  </si>
  <si>
    <t>Audience</t>
  </si>
  <si>
    <t>Brighton</t>
  </si>
  <si>
    <t>The Quiet Gent</t>
  </si>
  <si>
    <t>Thirsk</t>
  </si>
  <si>
    <t>Bymiddaytomorrow</t>
  </si>
  <si>
    <t>Soul Warrior</t>
  </si>
  <si>
    <t>Fram Castle</t>
  </si>
  <si>
    <t>Martinet</t>
  </si>
  <si>
    <t>1 Point Win</t>
  </si>
  <si>
    <t>Redcar</t>
  </si>
  <si>
    <t>PinPoint</t>
  </si>
  <si>
    <t>Chepstow</t>
  </si>
  <si>
    <t>Dreamlover</t>
  </si>
  <si>
    <t>Leicester</t>
  </si>
  <si>
    <t>Clipsham Noble</t>
  </si>
  <si>
    <t>Kalkara</t>
  </si>
  <si>
    <t>Ballinrobe</t>
  </si>
  <si>
    <t>How’s Ellie</t>
  </si>
  <si>
    <t>4 Point Win</t>
  </si>
  <si>
    <t>Find Your Fire</t>
  </si>
  <si>
    <t>Hamilton</t>
  </si>
  <si>
    <t>Never Dark</t>
  </si>
  <si>
    <t>Nottingham</t>
  </si>
  <si>
    <t>Joanna Hiffernan</t>
  </si>
  <si>
    <t>Beverley</t>
  </si>
  <si>
    <t>Qila</t>
  </si>
  <si>
    <t>Lingfield</t>
  </si>
  <si>
    <t>Oxford Circus</t>
  </si>
  <si>
    <t>Rye</t>
  </si>
  <si>
    <t>Law Court</t>
  </si>
  <si>
    <t>Newbury</t>
  </si>
  <si>
    <t>Mulvaneys Return</t>
  </si>
  <si>
    <t>Assaranca</t>
  </si>
  <si>
    <t>Emerald Harmony</t>
  </si>
  <si>
    <t>Tramore</t>
  </si>
  <si>
    <t>Rodeo Blues</t>
  </si>
  <si>
    <t>Preparations</t>
  </si>
  <si>
    <t>Ballinaboola Gold</t>
  </si>
  <si>
    <t>Curragh</t>
  </si>
  <si>
    <t>Shesthedevil</t>
  </si>
  <si>
    <t>Muker</t>
  </si>
  <si>
    <t>Wolverhampton</t>
  </si>
  <si>
    <t>Megaphone</t>
  </si>
  <si>
    <t>Pure Moon</t>
  </si>
  <si>
    <t>Evie Ross</t>
  </si>
  <si>
    <t>Delightfully Hot</t>
  </si>
  <si>
    <t>York</t>
  </si>
  <si>
    <t>Dubai Champion</t>
  </si>
  <si>
    <t>Worcester</t>
  </si>
  <si>
    <t>Alshadhian</t>
  </si>
  <si>
    <t>Christmas Day</t>
  </si>
  <si>
    <t>DATE</t>
  </si>
  <si>
    <t>TIME</t>
  </si>
  <si>
    <t>VENUE</t>
  </si>
  <si>
    <t>SELECTION</t>
  </si>
  <si>
    <t>STAKE</t>
  </si>
  <si>
    <t>ODDS</t>
  </si>
  <si>
    <t>BSP</t>
  </si>
  <si>
    <t>PROFIT/LOSS</t>
  </si>
  <si>
    <t>RUNNING P/L</t>
  </si>
  <si>
    <t>Berkshire Regal</t>
  </si>
  <si>
    <t>Mezcala</t>
  </si>
  <si>
    <t>Satellite of love</t>
  </si>
  <si>
    <t>Johanna Walsh</t>
  </si>
  <si>
    <t>Majestic Jude</t>
  </si>
  <si>
    <t>Caballo De Mar</t>
  </si>
  <si>
    <t>Marco Polo</t>
  </si>
  <si>
    <t>Notable Speech</t>
  </si>
  <si>
    <t>Hopewell Rock</t>
  </si>
  <si>
    <t>Fervent</t>
  </si>
  <si>
    <t>Mrs Biddle</t>
  </si>
  <si>
    <t>Sunday Girl</t>
  </si>
  <si>
    <t>Tai Hang Pegasus</t>
  </si>
  <si>
    <t>2 Points Each Way</t>
  </si>
  <si>
    <t>Bellewstown</t>
  </si>
  <si>
    <t>Mawhibah</t>
  </si>
  <si>
    <t>Thapa VC</t>
  </si>
  <si>
    <t>2/1</t>
  </si>
  <si>
    <t>5/4</t>
  </si>
  <si>
    <t>3/1</t>
  </si>
  <si>
    <t>17/2</t>
  </si>
  <si>
    <t>5/2</t>
  </si>
  <si>
    <t>10/3</t>
  </si>
  <si>
    <t>11/2</t>
  </si>
  <si>
    <t>9/2</t>
  </si>
  <si>
    <t>13/8</t>
  </si>
  <si>
    <t>14/1</t>
  </si>
  <si>
    <t>4/1</t>
  </si>
  <si>
    <t>11/1</t>
  </si>
  <si>
    <t>12/1</t>
  </si>
  <si>
    <t>6/1</t>
  </si>
  <si>
    <t>7/2</t>
  </si>
  <si>
    <t>15/8</t>
  </si>
  <si>
    <t>16/1</t>
  </si>
  <si>
    <t>5/1</t>
  </si>
  <si>
    <t>8/1</t>
  </si>
  <si>
    <t>15/2</t>
  </si>
  <si>
    <t>18/1</t>
  </si>
  <si>
    <t>10/11</t>
  </si>
  <si>
    <t>10/1</t>
  </si>
  <si>
    <t>7/1</t>
  </si>
  <si>
    <t>9/1</t>
  </si>
  <si>
    <t>22/1</t>
  </si>
  <si>
    <t>13/2</t>
  </si>
  <si>
    <t>11/4</t>
  </si>
  <si>
    <t>7/4</t>
  </si>
  <si>
    <t>6/4</t>
  </si>
  <si>
    <t xml:space="preserve">Double </t>
  </si>
  <si>
    <t>2.4</t>
  </si>
  <si>
    <t>2.12</t>
  </si>
  <si>
    <t>2.97</t>
  </si>
  <si>
    <t>4.77</t>
  </si>
  <si>
    <t>8</t>
  </si>
  <si>
    <t>2.3</t>
  </si>
  <si>
    <t>2.36</t>
  </si>
  <si>
    <t>13.5</t>
  </si>
  <si>
    <t>4.3</t>
  </si>
  <si>
    <t>33.15</t>
  </si>
  <si>
    <t>16.09</t>
  </si>
  <si>
    <t>9</t>
  </si>
  <si>
    <t>9.2</t>
  </si>
  <si>
    <t>5.7</t>
  </si>
  <si>
    <t>2.74</t>
  </si>
  <si>
    <t>8.11</t>
  </si>
  <si>
    <t>4.9</t>
  </si>
  <si>
    <t>17.5</t>
  </si>
  <si>
    <t>6</t>
  </si>
  <si>
    <t>5</t>
  </si>
  <si>
    <t>6.2</t>
  </si>
  <si>
    <t>2.15</t>
  </si>
  <si>
    <t>8.6</t>
  </si>
  <si>
    <t>6.55</t>
  </si>
  <si>
    <t>6.39</t>
  </si>
  <si>
    <t>5.5</t>
  </si>
  <si>
    <t>6.8</t>
  </si>
  <si>
    <t>26.94</t>
  </si>
  <si>
    <t>17.37</t>
  </si>
  <si>
    <t>6.11</t>
  </si>
  <si>
    <t>3.19</t>
  </si>
  <si>
    <t>5.31</t>
  </si>
  <si>
    <t>6.6</t>
  </si>
  <si>
    <t>6.46</t>
  </si>
  <si>
    <t>5.45</t>
  </si>
  <si>
    <t>25</t>
  </si>
  <si>
    <t>5.25</t>
  </si>
  <si>
    <t>3.3</t>
  </si>
  <si>
    <t>13.63</t>
  </si>
  <si>
    <t>2.73</t>
  </si>
  <si>
    <t>7.32</t>
  </si>
  <si>
    <t>6.87</t>
  </si>
  <si>
    <t>3.5</t>
  </si>
  <si>
    <t>2.87</t>
  </si>
  <si>
    <t>2.84</t>
  </si>
  <si>
    <t>4.04</t>
  </si>
  <si>
    <t>10.5</t>
  </si>
  <si>
    <t>12.67</t>
  </si>
  <si>
    <t>12.89</t>
  </si>
  <si>
    <t>2.96</t>
  </si>
  <si>
    <t>4.8</t>
  </si>
  <si>
    <t>2.68</t>
  </si>
  <si>
    <t>3.72</t>
  </si>
  <si>
    <t>87.54</t>
  </si>
  <si>
    <t>66.5/1</t>
  </si>
  <si>
    <t>Sub Thirteen</t>
  </si>
  <si>
    <t>Primal</t>
  </si>
  <si>
    <t>Wezzeer</t>
  </si>
  <si>
    <t>Southwell</t>
  </si>
  <si>
    <t>Pietro</t>
  </si>
  <si>
    <t>Ffos Las</t>
  </si>
  <si>
    <t>Laylaty</t>
  </si>
  <si>
    <t>Sandown</t>
  </si>
  <si>
    <t>Undercover Affair</t>
  </si>
  <si>
    <t>Good Earth</t>
  </si>
  <si>
    <t>Poets Praise</t>
  </si>
  <si>
    <t>Queen Of Scotland</t>
  </si>
  <si>
    <t>Gooloogong</t>
  </si>
  <si>
    <t>Maxident</t>
  </si>
  <si>
    <t>Cork</t>
  </si>
  <si>
    <t>Grande Cuvee</t>
  </si>
  <si>
    <t>Ripon</t>
  </si>
  <si>
    <t>Time Thief</t>
  </si>
  <si>
    <t>6/5</t>
  </si>
  <si>
    <t>21.84</t>
  </si>
  <si>
    <t>2.54</t>
  </si>
  <si>
    <t>3.41</t>
  </si>
  <si>
    <t>4.18</t>
  </si>
  <si>
    <t>11.91</t>
  </si>
  <si>
    <t>3.25</t>
  </si>
  <si>
    <t>7.4</t>
  </si>
  <si>
    <t>4</t>
  </si>
  <si>
    <t>5.57</t>
  </si>
  <si>
    <t>3.03</t>
  </si>
  <si>
    <t>4.97</t>
  </si>
  <si>
    <t>1.37</t>
  </si>
  <si>
    <t xml:space="preserve">Total Profit/Loss = </t>
  </si>
  <si>
    <t>1.27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</si>
</sst>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3" fillId="0" borderId="0" xfId="0" applyFont="1"/>
    <xf numFmtId="14" fontId="2" fillId="0" borderId="1" xfId="0" applyNumberFormat="1" applyFont="1" applyBorder="1"/>
    <xf numFmtId="20" fontId="1" fillId="0" borderId="1" xfId="0" applyNumberFormat="1" applyFont="1" applyBorder="1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49" fontId="0" fillId="0" borderId="1" xfId="0" applyNumberFormat="1" applyBorder="1"/>
    <xf numFmtId="14" fontId="0" fillId="0" borderId="1" xfId="0" applyNumberFormat="1" applyBorder="1"/>
    <xf numFmtId="20" fontId="0" fillId="0" borderId="1" xfId="0" applyNumberFormat="1" applyBorder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DD706-2A63-3042-AA1C-327124F8C681}">
  <dimension ref="A1:I81"/>
  <sheetViews>
    <sheetView tabSelected="1" workbookViewId="0">
      <selection activeCell="I81" sqref="I81"/>
    </sheetView>
  </sheetViews>
  <sheetFormatPr defaultColWidth="10.6640625" defaultRowHeight="16"/>
  <cols>
    <col min="1" max="1" width="10.5" bestFit="1" customWidth="1"/>
    <col min="2" max="2" width="5.6640625" bestFit="1" customWidth="1"/>
    <col min="3" max="3" width="13" bestFit="1" customWidth="1"/>
    <col min="4" max="4" width="17.1640625" bestFit="1" customWidth="1"/>
    <col min="5" max="5" width="16.83203125" bestFit="1" customWidth="1"/>
    <col min="6" max="6" width="16.83203125" style="1" customWidth="1"/>
    <col min="7" max="7" width="10.83203125" style="1"/>
    <col min="8" max="8" width="15.6640625" bestFit="1" customWidth="1"/>
    <col min="9" max="9" width="12.1640625" bestFit="1" customWidth="1"/>
  </cols>
  <sheetData>
    <row r="1" spans="1:9" s="2" customFormat="1">
      <c r="A1" s="11" t="s">
        <v>84</v>
      </c>
      <c r="B1" s="11" t="s">
        <v>85</v>
      </c>
      <c r="C1" s="11" t="s">
        <v>86</v>
      </c>
      <c r="D1" s="11" t="s">
        <v>87</v>
      </c>
      <c r="E1" s="11" t="s">
        <v>88</v>
      </c>
      <c r="F1" s="12" t="s">
        <v>89</v>
      </c>
      <c r="G1" s="12" t="s">
        <v>90</v>
      </c>
      <c r="H1" s="11" t="s">
        <v>91</v>
      </c>
      <c r="I1" s="11" t="s">
        <v>92</v>
      </c>
    </row>
    <row r="2" spans="1:9">
      <c r="A2" s="3">
        <v>46235</v>
      </c>
      <c r="B2" s="4">
        <v>0.56458333333333333</v>
      </c>
      <c r="C2" s="5" t="s">
        <v>0</v>
      </c>
      <c r="D2" s="5" t="s">
        <v>1</v>
      </c>
      <c r="E2" s="5" t="s">
        <v>2</v>
      </c>
      <c r="F2" s="6" t="s">
        <v>110</v>
      </c>
      <c r="G2" s="6" t="s">
        <v>141</v>
      </c>
      <c r="H2" s="7">
        <v>6</v>
      </c>
      <c r="I2" s="7">
        <f>IF(H2="","",SUM($H$2:H2))</f>
        <v>6</v>
      </c>
    </row>
    <row r="3" spans="1:9">
      <c r="A3" s="3">
        <v>46235</v>
      </c>
      <c r="B3" s="4">
        <v>0.6166666666666667</v>
      </c>
      <c r="C3" s="5" t="s">
        <v>0</v>
      </c>
      <c r="D3" s="5" t="s">
        <v>3</v>
      </c>
      <c r="E3" s="5" t="s">
        <v>2</v>
      </c>
      <c r="F3" s="6" t="s">
        <v>111</v>
      </c>
      <c r="G3" s="6" t="s">
        <v>142</v>
      </c>
      <c r="H3" s="7">
        <v>-3</v>
      </c>
      <c r="I3" s="7">
        <f>IF(H3="","",SUM($H$2:H3))</f>
        <v>3</v>
      </c>
    </row>
    <row r="4" spans="1:9">
      <c r="A4" s="3">
        <v>46235</v>
      </c>
      <c r="B4" s="4">
        <v>0.69791666666666663</v>
      </c>
      <c r="C4" s="5" t="s">
        <v>4</v>
      </c>
      <c r="D4" s="5" t="s">
        <v>5</v>
      </c>
      <c r="E4" s="5" t="s">
        <v>6</v>
      </c>
      <c r="F4" s="6" t="s">
        <v>112</v>
      </c>
      <c r="G4" s="6" t="s">
        <v>143</v>
      </c>
      <c r="H4" s="7">
        <v>-2.5</v>
      </c>
      <c r="I4" s="7">
        <f>IF(H4="","",SUM($H$2:H4))</f>
        <v>0.5</v>
      </c>
    </row>
    <row r="5" spans="1:9">
      <c r="A5" s="3">
        <v>46235</v>
      </c>
      <c r="B5" s="4">
        <v>0.72222222222222221</v>
      </c>
      <c r="C5" s="5" t="s">
        <v>4</v>
      </c>
      <c r="D5" s="5" t="s">
        <v>7</v>
      </c>
      <c r="E5" s="5" t="s">
        <v>8</v>
      </c>
      <c r="F5" s="6" t="s">
        <v>113</v>
      </c>
      <c r="G5" s="6" t="s">
        <v>144</v>
      </c>
      <c r="H5" s="7">
        <v>-2</v>
      </c>
      <c r="I5" s="7">
        <f>IF(H5="","",SUM($H$2:H5))</f>
        <v>-1.5</v>
      </c>
    </row>
    <row r="6" spans="1:9">
      <c r="A6" s="3">
        <v>46236</v>
      </c>
      <c r="B6" s="4">
        <v>0.56388888888888888</v>
      </c>
      <c r="C6" s="5" t="s">
        <v>9</v>
      </c>
      <c r="D6" s="5" t="s">
        <v>10</v>
      </c>
      <c r="E6" s="5" t="s">
        <v>2</v>
      </c>
      <c r="F6" s="6" t="s">
        <v>114</v>
      </c>
      <c r="G6" s="6" t="s">
        <v>192</v>
      </c>
      <c r="H6" s="7">
        <v>-3</v>
      </c>
      <c r="I6" s="7">
        <f>IF(H6="","",SUM($H$2:H6))</f>
        <v>-4.5</v>
      </c>
    </row>
    <row r="7" spans="1:9">
      <c r="A7" s="3">
        <v>46236</v>
      </c>
      <c r="B7" s="4">
        <v>0.62847222222222221</v>
      </c>
      <c r="C7" s="5" t="s">
        <v>9</v>
      </c>
      <c r="D7" s="5" t="s">
        <v>11</v>
      </c>
      <c r="E7" s="5" t="s">
        <v>8</v>
      </c>
      <c r="F7" s="6" t="s">
        <v>115</v>
      </c>
      <c r="G7" s="6" t="s">
        <v>193</v>
      </c>
      <c r="H7" s="7">
        <v>-2</v>
      </c>
      <c r="I7" s="7">
        <f>IF(H7="","",SUM($H$2:H7))</f>
        <v>-6.5</v>
      </c>
    </row>
    <row r="8" spans="1:9">
      <c r="A8" s="3">
        <v>46236</v>
      </c>
      <c r="B8" s="4"/>
      <c r="C8" s="5" t="s">
        <v>9</v>
      </c>
      <c r="D8" s="5" t="s">
        <v>140</v>
      </c>
      <c r="E8" s="5" t="s">
        <v>25</v>
      </c>
      <c r="F8" s="6" t="s">
        <v>119</v>
      </c>
      <c r="G8" s="6"/>
      <c r="H8" s="7">
        <v>-1.5</v>
      </c>
      <c r="I8" s="7">
        <f>IF(H8="","",SUM($H$2:H8))</f>
        <v>-8</v>
      </c>
    </row>
    <row r="9" spans="1:9">
      <c r="A9" s="3">
        <v>46237</v>
      </c>
      <c r="B9" s="4">
        <v>0.67847222222222225</v>
      </c>
      <c r="C9" s="5" t="s">
        <v>12</v>
      </c>
      <c r="D9" s="5" t="s">
        <v>13</v>
      </c>
      <c r="E9" s="5" t="s">
        <v>14</v>
      </c>
      <c r="F9" s="6" t="s">
        <v>116</v>
      </c>
      <c r="G9" s="6" t="s">
        <v>145</v>
      </c>
      <c r="H9" s="7">
        <v>-2</v>
      </c>
      <c r="I9" s="7">
        <f>IF(H9="","",SUM($H$2:H9))</f>
        <v>-10</v>
      </c>
    </row>
    <row r="10" spans="1:9">
      <c r="A10" s="3">
        <v>46237</v>
      </c>
      <c r="B10" s="4">
        <v>0.77083333333333337</v>
      </c>
      <c r="C10" s="5" t="s">
        <v>15</v>
      </c>
      <c r="D10" s="5" t="s">
        <v>16</v>
      </c>
      <c r="E10" s="5" t="s">
        <v>8</v>
      </c>
      <c r="F10" s="6" t="s">
        <v>117</v>
      </c>
      <c r="G10" s="6" t="s">
        <v>146</v>
      </c>
      <c r="H10" s="7">
        <v>-2</v>
      </c>
      <c r="I10" s="7">
        <f>IF(H10="","",SUM($H$2:H10))</f>
        <v>-12</v>
      </c>
    </row>
    <row r="11" spans="1:9">
      <c r="A11" s="3">
        <v>46238</v>
      </c>
      <c r="B11" s="4">
        <v>0.72569444444444442</v>
      </c>
      <c r="C11" s="5" t="s">
        <v>17</v>
      </c>
      <c r="D11" s="5" t="s">
        <v>18</v>
      </c>
      <c r="E11" s="5" t="s">
        <v>2</v>
      </c>
      <c r="F11" s="6" t="s">
        <v>118</v>
      </c>
      <c r="G11" s="6" t="s">
        <v>147</v>
      </c>
      <c r="H11" s="7">
        <v>4.88</v>
      </c>
      <c r="I11" s="7">
        <f>IF(H11="","",SUM($H$2:H11))</f>
        <v>-7.12</v>
      </c>
    </row>
    <row r="12" spans="1:9">
      <c r="A12" s="3">
        <v>46238</v>
      </c>
      <c r="B12" s="4">
        <v>0.8125</v>
      </c>
      <c r="C12" s="5" t="s">
        <v>17</v>
      </c>
      <c r="D12" s="5" t="s">
        <v>19</v>
      </c>
      <c r="E12" s="5" t="s">
        <v>20</v>
      </c>
      <c r="F12" s="6" t="s">
        <v>119</v>
      </c>
      <c r="G12" s="6" t="s">
        <v>148</v>
      </c>
      <c r="H12" s="7">
        <v>2.7</v>
      </c>
      <c r="I12" s="7">
        <f>IF(H12="","",SUM($H$2:H12))</f>
        <v>-4.42</v>
      </c>
    </row>
    <row r="13" spans="1:9">
      <c r="A13" s="3">
        <v>46238</v>
      </c>
      <c r="B13" s="4">
        <v>0.69791666666666663</v>
      </c>
      <c r="C13" s="5" t="s">
        <v>21</v>
      </c>
      <c r="D13" s="5" t="s">
        <v>22</v>
      </c>
      <c r="E13" s="5" t="s">
        <v>8</v>
      </c>
      <c r="F13" s="6" t="s">
        <v>120</v>
      </c>
      <c r="G13" s="6" t="s">
        <v>149</v>
      </c>
      <c r="H13" s="7">
        <v>8</v>
      </c>
      <c r="I13" s="7">
        <f>IF(H13="","",SUM($H$2:H13))</f>
        <v>3.58</v>
      </c>
    </row>
    <row r="14" spans="1:9">
      <c r="A14" s="3">
        <v>46239</v>
      </c>
      <c r="B14" s="4">
        <v>0.81944444444444442</v>
      </c>
      <c r="C14" s="5" t="s">
        <v>23</v>
      </c>
      <c r="D14" s="5" t="s">
        <v>24</v>
      </c>
      <c r="E14" s="5" t="s">
        <v>25</v>
      </c>
      <c r="F14" s="6" t="s">
        <v>121</v>
      </c>
      <c r="G14" s="6" t="s">
        <v>150</v>
      </c>
      <c r="H14" s="7">
        <v>-1.5</v>
      </c>
      <c r="I14" s="7">
        <f>IF(H14="","",SUM($H$2:H14))</f>
        <v>2.08</v>
      </c>
    </row>
    <row r="15" spans="1:9">
      <c r="A15" s="3">
        <v>46239</v>
      </c>
      <c r="B15" s="4">
        <v>0.67708333333333337</v>
      </c>
      <c r="C15" s="5" t="s">
        <v>26</v>
      </c>
      <c r="D15" s="5" t="s">
        <v>27</v>
      </c>
      <c r="E15" s="5" t="s">
        <v>20</v>
      </c>
      <c r="F15" s="6" t="s">
        <v>119</v>
      </c>
      <c r="G15" s="6" t="s">
        <v>151</v>
      </c>
      <c r="H15" s="7">
        <v>-3</v>
      </c>
      <c r="I15" s="7">
        <f>IF(H15="","",SUM($H$2:H15))</f>
        <v>-0.91999999999999993</v>
      </c>
    </row>
    <row r="16" spans="1:9">
      <c r="A16" s="3">
        <v>46239</v>
      </c>
      <c r="B16" s="4">
        <v>0.80555555555555558</v>
      </c>
      <c r="C16" s="5" t="s">
        <v>28</v>
      </c>
      <c r="D16" s="5" t="s">
        <v>29</v>
      </c>
      <c r="E16" s="5" t="s">
        <v>30</v>
      </c>
      <c r="F16" s="6" t="s">
        <v>122</v>
      </c>
      <c r="G16" s="6" t="s">
        <v>152</v>
      </c>
      <c r="H16" s="7">
        <v>0.7</v>
      </c>
      <c r="I16" s="7">
        <f>IF(H16="","",SUM($H$2:H16))</f>
        <v>-0.21999999999999997</v>
      </c>
    </row>
    <row r="17" spans="1:9">
      <c r="A17" s="3">
        <v>46240</v>
      </c>
      <c r="B17" s="4">
        <v>0.68958333333333333</v>
      </c>
      <c r="C17" s="5" t="s">
        <v>0</v>
      </c>
      <c r="D17" s="5" t="s">
        <v>31</v>
      </c>
      <c r="E17" s="5" t="s">
        <v>2</v>
      </c>
      <c r="F17" s="6" t="s">
        <v>110</v>
      </c>
      <c r="G17" s="6" t="s">
        <v>146</v>
      </c>
      <c r="H17" s="7">
        <v>6</v>
      </c>
      <c r="I17" s="7">
        <f>IF(H17="","",SUM($H$2:H17))</f>
        <v>5.78</v>
      </c>
    </row>
    <row r="18" spans="1:9">
      <c r="A18" s="3">
        <v>46240</v>
      </c>
      <c r="B18" s="4">
        <v>0.75</v>
      </c>
      <c r="C18" s="5" t="s">
        <v>32</v>
      </c>
      <c r="D18" s="5" t="s">
        <v>33</v>
      </c>
      <c r="E18" s="5" t="s">
        <v>20</v>
      </c>
      <c r="F18" s="6" t="s">
        <v>123</v>
      </c>
      <c r="G18" s="6" t="s">
        <v>153</v>
      </c>
      <c r="H18" s="7">
        <v>0.3</v>
      </c>
      <c r="I18" s="7">
        <f>IF(H18="","",SUM($H$2:H18))</f>
        <v>6.08</v>
      </c>
    </row>
    <row r="19" spans="1:9">
      <c r="A19" s="3">
        <v>46241</v>
      </c>
      <c r="B19" s="4">
        <v>0.66666666666666663</v>
      </c>
      <c r="C19" s="5" t="s">
        <v>34</v>
      </c>
      <c r="D19" s="5" t="s">
        <v>35</v>
      </c>
      <c r="E19" s="5" t="s">
        <v>25</v>
      </c>
      <c r="F19" s="6" t="s">
        <v>124</v>
      </c>
      <c r="G19" s="6" t="s">
        <v>154</v>
      </c>
      <c r="H19" s="7">
        <v>-1.5</v>
      </c>
      <c r="I19" s="7">
        <f>IF(H19="","",SUM($H$2:H19))</f>
        <v>4.58</v>
      </c>
    </row>
    <row r="20" spans="1:9">
      <c r="A20" s="3">
        <v>46241</v>
      </c>
      <c r="B20" s="4">
        <v>0.63194444444444442</v>
      </c>
      <c r="C20" s="5" t="s">
        <v>36</v>
      </c>
      <c r="D20" s="5" t="s">
        <v>37</v>
      </c>
      <c r="E20" s="5" t="s">
        <v>8</v>
      </c>
      <c r="F20" s="6" t="s">
        <v>125</v>
      </c>
      <c r="G20" s="6" t="s">
        <v>155</v>
      </c>
      <c r="H20" s="7">
        <v>3.75</v>
      </c>
      <c r="I20" s="7">
        <f>IF(H20="","",SUM($H$2:H20))</f>
        <v>8.33</v>
      </c>
    </row>
    <row r="21" spans="1:9">
      <c r="A21" s="3">
        <v>46241</v>
      </c>
      <c r="B21" s="4">
        <v>0.69444444444444442</v>
      </c>
      <c r="C21" s="5" t="s">
        <v>36</v>
      </c>
      <c r="D21" s="5" t="s">
        <v>38</v>
      </c>
      <c r="E21" s="5" t="s">
        <v>14</v>
      </c>
      <c r="F21" s="6" t="s">
        <v>126</v>
      </c>
      <c r="G21" s="6" t="s">
        <v>156</v>
      </c>
      <c r="H21" s="7">
        <v>-2</v>
      </c>
      <c r="I21" s="7">
        <f>IF(H21="","",SUM($H$2:H21))</f>
        <v>6.33</v>
      </c>
    </row>
    <row r="22" spans="1:9">
      <c r="A22" s="3">
        <v>46242</v>
      </c>
      <c r="B22" s="4">
        <v>0.72430555555555554</v>
      </c>
      <c r="C22" s="5" t="s">
        <v>0</v>
      </c>
      <c r="D22" s="5" t="s">
        <v>39</v>
      </c>
      <c r="E22" s="5" t="s">
        <v>8</v>
      </c>
      <c r="F22" s="6" t="s">
        <v>127</v>
      </c>
      <c r="G22" s="6" t="s">
        <v>157</v>
      </c>
      <c r="H22" s="7">
        <v>-2</v>
      </c>
      <c r="I22" s="7">
        <f>IF(H22="","",SUM($H$2:H22))</f>
        <v>4.33</v>
      </c>
    </row>
    <row r="23" spans="1:9">
      <c r="A23" s="3">
        <v>46242</v>
      </c>
      <c r="B23" s="4">
        <v>0.57986111111111116</v>
      </c>
      <c r="C23" s="5" t="s">
        <v>0</v>
      </c>
      <c r="D23" s="5" t="s">
        <v>40</v>
      </c>
      <c r="E23" s="5" t="s">
        <v>41</v>
      </c>
      <c r="F23" s="6" t="s">
        <v>128</v>
      </c>
      <c r="G23" s="6" t="s">
        <v>158</v>
      </c>
      <c r="H23" s="7">
        <v>-1</v>
      </c>
      <c r="I23" s="7">
        <f>IF(H23="","",SUM($H$2:H23))</f>
        <v>3.33</v>
      </c>
    </row>
    <row r="24" spans="1:9">
      <c r="A24" s="3">
        <v>46242</v>
      </c>
      <c r="B24" s="4">
        <v>0.67986111111111114</v>
      </c>
      <c r="C24" s="5" t="s">
        <v>42</v>
      </c>
      <c r="D24" s="5" t="s">
        <v>43</v>
      </c>
      <c r="E24" s="5" t="s">
        <v>20</v>
      </c>
      <c r="F24" s="6" t="s">
        <v>129</v>
      </c>
      <c r="G24" s="6" t="s">
        <v>159</v>
      </c>
      <c r="H24" s="7">
        <v>-3</v>
      </c>
      <c r="I24" s="7">
        <f>IF(H24="","",SUM($H$2:H24))</f>
        <v>0.33000000000000007</v>
      </c>
    </row>
    <row r="25" spans="1:9">
      <c r="A25" s="3">
        <v>46243</v>
      </c>
      <c r="B25" s="4">
        <v>0.6118055555555556</v>
      </c>
      <c r="C25" s="5" t="s">
        <v>44</v>
      </c>
      <c r="D25" s="5" t="s">
        <v>45</v>
      </c>
      <c r="E25" s="5" t="s">
        <v>8</v>
      </c>
      <c r="F25" s="6" t="s">
        <v>117</v>
      </c>
      <c r="G25" s="6" t="s">
        <v>160</v>
      </c>
      <c r="H25" s="7">
        <v>-2</v>
      </c>
      <c r="I25" s="7">
        <f>IF(H25="","",SUM($H$2:H25))</f>
        <v>-1.67</v>
      </c>
    </row>
    <row r="26" spans="1:9">
      <c r="A26" s="3">
        <v>46243</v>
      </c>
      <c r="B26" s="4">
        <v>0.72152777777777777</v>
      </c>
      <c r="C26" s="5" t="s">
        <v>46</v>
      </c>
      <c r="D26" s="5" t="s">
        <v>47</v>
      </c>
      <c r="E26" s="5" t="s">
        <v>8</v>
      </c>
      <c r="F26" s="6" t="s">
        <v>112</v>
      </c>
      <c r="G26" s="6" t="s">
        <v>161</v>
      </c>
      <c r="H26" s="7">
        <v>-2</v>
      </c>
      <c r="I26" s="7">
        <f>IF(H26="","",SUM($H$2:H26))</f>
        <v>-3.67</v>
      </c>
    </row>
    <row r="27" spans="1:9">
      <c r="A27" s="3">
        <v>46243</v>
      </c>
      <c r="B27" s="4">
        <v>0.70138888888888884</v>
      </c>
      <c r="C27" s="5" t="s">
        <v>9</v>
      </c>
      <c r="D27" s="5" t="s">
        <v>48</v>
      </c>
      <c r="E27" s="5" t="s">
        <v>14</v>
      </c>
      <c r="F27" s="6" t="s">
        <v>130</v>
      </c>
      <c r="G27" s="6" t="s">
        <v>194</v>
      </c>
      <c r="H27" s="7">
        <v>2.6</v>
      </c>
      <c r="I27" s="7">
        <f>IF(H27="","",SUM($H$2:H27))</f>
        <v>-1.0699999999999998</v>
      </c>
    </row>
    <row r="28" spans="1:9">
      <c r="A28" s="3">
        <v>46244</v>
      </c>
      <c r="B28" s="4">
        <v>0.74791666666666667</v>
      </c>
      <c r="C28" s="5" t="s">
        <v>49</v>
      </c>
      <c r="D28" s="5" t="s">
        <v>50</v>
      </c>
      <c r="E28" s="5" t="s">
        <v>51</v>
      </c>
      <c r="F28" s="6" t="s">
        <v>131</v>
      </c>
      <c r="G28" s="6" t="s">
        <v>162</v>
      </c>
      <c r="H28" s="7">
        <v>-4</v>
      </c>
      <c r="I28" s="7">
        <f>IF(H28="","",SUM($H$2:H28))</f>
        <v>-5.07</v>
      </c>
    </row>
    <row r="29" spans="1:9">
      <c r="A29" s="3">
        <v>46244</v>
      </c>
      <c r="B29" s="4">
        <v>0.625</v>
      </c>
      <c r="C29" s="5" t="s">
        <v>28</v>
      </c>
      <c r="D29" s="5" t="s">
        <v>52</v>
      </c>
      <c r="E29" s="5" t="s">
        <v>20</v>
      </c>
      <c r="F29" s="6" t="s">
        <v>132</v>
      </c>
      <c r="G29" s="6" t="s">
        <v>163</v>
      </c>
      <c r="H29" s="7">
        <v>-3</v>
      </c>
      <c r="I29" s="7">
        <f>IF(H29="","",SUM($H$2:H29))</f>
        <v>-8.07</v>
      </c>
    </row>
    <row r="30" spans="1:9">
      <c r="A30" s="3">
        <v>46245</v>
      </c>
      <c r="B30" s="4">
        <v>0.72916666666666663</v>
      </c>
      <c r="C30" s="5" t="s">
        <v>53</v>
      </c>
      <c r="D30" s="5" t="s">
        <v>54</v>
      </c>
      <c r="E30" s="5" t="s">
        <v>20</v>
      </c>
      <c r="F30" s="6" t="s">
        <v>128</v>
      </c>
      <c r="G30" s="6" t="s">
        <v>161</v>
      </c>
      <c r="H30" s="7">
        <v>0.9</v>
      </c>
      <c r="I30" s="7">
        <f>IF(H30="","",SUM($H$2:H30))</f>
        <v>-7.17</v>
      </c>
    </row>
    <row r="31" spans="1:9">
      <c r="A31" s="3">
        <v>46245</v>
      </c>
      <c r="B31" s="4">
        <v>0.78125</v>
      </c>
      <c r="C31" s="5" t="s">
        <v>55</v>
      </c>
      <c r="D31" s="5" t="s">
        <v>56</v>
      </c>
      <c r="E31" s="5" t="s">
        <v>8</v>
      </c>
      <c r="F31" s="6" t="s">
        <v>120</v>
      </c>
      <c r="G31" s="6" t="s">
        <v>164</v>
      </c>
      <c r="H31" s="7">
        <v>-2</v>
      </c>
      <c r="I31" s="7">
        <f>IF(H31="","",SUM($H$2:H31))</f>
        <v>-9.17</v>
      </c>
    </row>
    <row r="32" spans="1:9">
      <c r="A32" s="3">
        <v>46246</v>
      </c>
      <c r="B32" s="4">
        <v>0.69791666666666663</v>
      </c>
      <c r="C32" s="5" t="s">
        <v>57</v>
      </c>
      <c r="D32" s="5" t="s">
        <v>58</v>
      </c>
      <c r="E32" s="5" t="s">
        <v>20</v>
      </c>
      <c r="F32" s="6" t="s">
        <v>128</v>
      </c>
      <c r="G32" s="6" t="s">
        <v>165</v>
      </c>
      <c r="H32" s="7">
        <v>0.9</v>
      </c>
      <c r="I32" s="7">
        <f>IF(H32="","",SUM($H$2:H32))</f>
        <v>-8.27</v>
      </c>
    </row>
    <row r="33" spans="1:9">
      <c r="A33" s="3">
        <v>46247</v>
      </c>
      <c r="B33" s="4">
        <v>0.76944444444444449</v>
      </c>
      <c r="C33" s="5" t="s">
        <v>59</v>
      </c>
      <c r="D33" s="5" t="s">
        <v>60</v>
      </c>
      <c r="E33" s="5" t="s">
        <v>14</v>
      </c>
      <c r="F33" s="6" t="s">
        <v>133</v>
      </c>
      <c r="G33" s="6" t="s">
        <v>166</v>
      </c>
      <c r="H33" s="7">
        <v>-2</v>
      </c>
      <c r="I33" s="7">
        <f>IF(H33="","",SUM($H$2:H33))</f>
        <v>-10.27</v>
      </c>
    </row>
    <row r="34" spans="1:9">
      <c r="A34" s="3">
        <v>46247</v>
      </c>
      <c r="B34" s="4">
        <v>0.75763888888888886</v>
      </c>
      <c r="C34" s="5" t="s">
        <v>15</v>
      </c>
      <c r="D34" s="5" t="s">
        <v>61</v>
      </c>
      <c r="E34" s="5" t="s">
        <v>14</v>
      </c>
      <c r="F34" s="6" t="s">
        <v>134</v>
      </c>
      <c r="G34" s="6"/>
      <c r="H34" s="7">
        <v>0</v>
      </c>
      <c r="I34" s="7">
        <f>IF(H34="","",SUM($H$2:H34))</f>
        <v>-10.27</v>
      </c>
    </row>
    <row r="35" spans="1:9">
      <c r="A35" s="3">
        <v>46247</v>
      </c>
      <c r="B35" s="4">
        <v>0.82013888888888886</v>
      </c>
      <c r="C35" s="5" t="s">
        <v>15</v>
      </c>
      <c r="D35" s="5" t="s">
        <v>62</v>
      </c>
      <c r="E35" s="5" t="s">
        <v>8</v>
      </c>
      <c r="F35" s="6" t="s">
        <v>117</v>
      </c>
      <c r="G35" s="6" t="s">
        <v>167</v>
      </c>
      <c r="H35" s="7">
        <v>-2</v>
      </c>
      <c r="I35" s="7">
        <f>IF(H35="","",SUM($H$2:H35))</f>
        <v>-12.27</v>
      </c>
    </row>
    <row r="36" spans="1:9">
      <c r="A36" s="3">
        <v>46248</v>
      </c>
      <c r="B36" s="4">
        <v>0.64930555555555558</v>
      </c>
      <c r="C36" s="5" t="s">
        <v>63</v>
      </c>
      <c r="D36" s="5" t="s">
        <v>64</v>
      </c>
      <c r="E36" s="5" t="s">
        <v>41</v>
      </c>
      <c r="F36" s="6" t="s">
        <v>135</v>
      </c>
      <c r="G36" s="6" t="s">
        <v>168</v>
      </c>
      <c r="H36" s="7">
        <v>-1</v>
      </c>
      <c r="I36" s="7">
        <f>IF(H36="","",SUM($H$2:H36))</f>
        <v>-13.27</v>
      </c>
    </row>
    <row r="37" spans="1:9">
      <c r="A37" s="3">
        <v>46248</v>
      </c>
      <c r="B37" s="4">
        <v>0.74861111111111112</v>
      </c>
      <c r="C37" s="5" t="s">
        <v>63</v>
      </c>
      <c r="D37" s="5" t="s">
        <v>65</v>
      </c>
      <c r="E37" s="5" t="s">
        <v>14</v>
      </c>
      <c r="F37" s="6" t="s">
        <v>130</v>
      </c>
      <c r="G37" s="6" t="s">
        <v>169</v>
      </c>
      <c r="H37" s="7">
        <v>19.440000000000001</v>
      </c>
      <c r="I37" s="7">
        <f>IF(H37="","",SUM($H$2:H37))</f>
        <v>6.1700000000000017</v>
      </c>
    </row>
    <row r="38" spans="1:9">
      <c r="A38" s="3">
        <v>46248</v>
      </c>
      <c r="B38" s="4">
        <v>0.77986111111111112</v>
      </c>
      <c r="C38" s="5" t="s">
        <v>36</v>
      </c>
      <c r="D38" s="5" t="s">
        <v>66</v>
      </c>
      <c r="E38" s="5" t="s">
        <v>20</v>
      </c>
      <c r="F38" s="6" t="s">
        <v>136</v>
      </c>
      <c r="G38" s="6" t="s">
        <v>170</v>
      </c>
      <c r="H38" s="7">
        <v>-3</v>
      </c>
      <c r="I38" s="7">
        <f>IF(H38="","",SUM($H$2:H38))</f>
        <v>3.1700000000000017</v>
      </c>
    </row>
    <row r="39" spans="1:9">
      <c r="A39" s="3">
        <v>46249</v>
      </c>
      <c r="B39" s="4">
        <v>0.74652777777777779</v>
      </c>
      <c r="C39" s="5" t="s">
        <v>67</v>
      </c>
      <c r="D39" s="5" t="s">
        <v>68</v>
      </c>
      <c r="E39" s="5" t="s">
        <v>2</v>
      </c>
      <c r="F39" s="6" t="s">
        <v>112</v>
      </c>
      <c r="G39" s="6" t="s">
        <v>171</v>
      </c>
      <c r="H39" s="7">
        <v>-3</v>
      </c>
      <c r="I39" s="7">
        <f>IF(H39="","",SUM($H$2:H39))</f>
        <v>0.17000000000000171</v>
      </c>
    </row>
    <row r="40" spans="1:9">
      <c r="A40" s="3">
        <v>46249</v>
      </c>
      <c r="B40" s="4">
        <v>0.76736111111111116</v>
      </c>
      <c r="C40" s="5" t="s">
        <v>67</v>
      </c>
      <c r="D40" s="5" t="s">
        <v>69</v>
      </c>
      <c r="E40" s="5" t="s">
        <v>8</v>
      </c>
      <c r="F40" s="6" t="s">
        <v>116</v>
      </c>
      <c r="G40" s="6" t="s">
        <v>172</v>
      </c>
      <c r="H40" s="7">
        <v>11</v>
      </c>
      <c r="I40" s="7">
        <f>IF(H40="","",SUM($H$2:H40))</f>
        <v>11.170000000000002</v>
      </c>
    </row>
    <row r="41" spans="1:9">
      <c r="A41" s="3">
        <v>46250</v>
      </c>
      <c r="B41" s="4">
        <v>0.69097222222222221</v>
      </c>
      <c r="C41" s="5" t="s">
        <v>67</v>
      </c>
      <c r="D41" s="5" t="s">
        <v>70</v>
      </c>
      <c r="E41" s="5" t="s">
        <v>8</v>
      </c>
      <c r="F41" s="6" t="s">
        <v>117</v>
      </c>
      <c r="G41" s="6" t="s">
        <v>173</v>
      </c>
      <c r="H41" s="7">
        <v>-2</v>
      </c>
      <c r="I41" s="7">
        <f>IF(H41="","",SUM($H$2:H41))</f>
        <v>9.1700000000000017</v>
      </c>
    </row>
    <row r="42" spans="1:9">
      <c r="A42" s="3">
        <v>46250</v>
      </c>
      <c r="B42" s="4">
        <v>0.56597222222222221</v>
      </c>
      <c r="C42" s="5" t="s">
        <v>71</v>
      </c>
      <c r="D42" s="5" t="s">
        <v>72</v>
      </c>
      <c r="E42" s="5" t="s">
        <v>8</v>
      </c>
      <c r="F42" s="6" t="s">
        <v>127</v>
      </c>
      <c r="G42" s="6" t="s">
        <v>174</v>
      </c>
      <c r="H42" s="7">
        <v>-2</v>
      </c>
      <c r="I42" s="7">
        <f>IF(H42="","",SUM($H$2:H42))</f>
        <v>7.1700000000000017</v>
      </c>
    </row>
    <row r="43" spans="1:9">
      <c r="A43" s="3">
        <v>46251</v>
      </c>
      <c r="B43" s="4">
        <v>0.72222222222222221</v>
      </c>
      <c r="C43" s="5" t="s">
        <v>15</v>
      </c>
      <c r="D43" s="5" t="s">
        <v>73</v>
      </c>
      <c r="E43" s="5" t="s">
        <v>14</v>
      </c>
      <c r="F43" s="6" t="s">
        <v>134</v>
      </c>
      <c r="G43" s="6" t="s">
        <v>156</v>
      </c>
      <c r="H43" s="7">
        <v>-2</v>
      </c>
      <c r="I43" s="7">
        <f>IF(H43="","",SUM($H$2:H43))</f>
        <v>5.1700000000000017</v>
      </c>
    </row>
    <row r="44" spans="1:9">
      <c r="A44" s="3">
        <v>46251</v>
      </c>
      <c r="B44" s="4">
        <v>0.81944444444444442</v>
      </c>
      <c r="C44" s="5" t="s">
        <v>74</v>
      </c>
      <c r="D44" s="5" t="s">
        <v>75</v>
      </c>
      <c r="E44" s="5" t="s">
        <v>14</v>
      </c>
      <c r="F44" s="6" t="s">
        <v>123</v>
      </c>
      <c r="G44" s="6" t="s">
        <v>175</v>
      </c>
      <c r="H44" s="7">
        <v>-2</v>
      </c>
      <c r="I44" s="7">
        <f>IF(H44="","",SUM($H$2:H44))</f>
        <v>3.1700000000000017</v>
      </c>
    </row>
    <row r="45" spans="1:9">
      <c r="A45" s="3">
        <v>46251</v>
      </c>
      <c r="B45" s="4">
        <v>0.84027777777777779</v>
      </c>
      <c r="C45" s="5" t="s">
        <v>74</v>
      </c>
      <c r="D45" s="5" t="s">
        <v>76</v>
      </c>
      <c r="E45" s="5" t="s">
        <v>20</v>
      </c>
      <c r="F45" s="6" t="s">
        <v>136</v>
      </c>
      <c r="G45" s="6" t="s">
        <v>176</v>
      </c>
      <c r="H45" s="7">
        <v>-3</v>
      </c>
      <c r="I45" s="7">
        <f>IF(H45="","",SUM($H$2:H45))</f>
        <v>0.17000000000000171</v>
      </c>
    </row>
    <row r="46" spans="1:9">
      <c r="A46" s="3">
        <v>46252</v>
      </c>
      <c r="B46" s="4">
        <v>0.68402777777777779</v>
      </c>
      <c r="C46" s="5" t="s">
        <v>44</v>
      </c>
      <c r="D46" s="5" t="s">
        <v>77</v>
      </c>
      <c r="E46" s="5" t="s">
        <v>20</v>
      </c>
      <c r="F46" s="6" t="s">
        <v>123</v>
      </c>
      <c r="G46" s="6" t="s">
        <v>177</v>
      </c>
      <c r="H46" s="7">
        <v>-3</v>
      </c>
      <c r="I46" s="7">
        <f>IF(H46="","",SUM($H$2:H46))</f>
        <v>-2.8299999999999983</v>
      </c>
    </row>
    <row r="47" spans="1:9">
      <c r="A47" s="3">
        <v>46252</v>
      </c>
      <c r="B47" s="4">
        <v>0.61458333333333337</v>
      </c>
      <c r="C47" s="5" t="s">
        <v>44</v>
      </c>
      <c r="D47" s="5" t="s">
        <v>78</v>
      </c>
      <c r="E47" s="5" t="s">
        <v>2</v>
      </c>
      <c r="F47" s="6" t="s">
        <v>137</v>
      </c>
      <c r="G47" s="6" t="s">
        <v>178</v>
      </c>
      <c r="H47" s="7">
        <v>-3</v>
      </c>
      <c r="I47" s="7">
        <f>IF(H47="","",SUM($H$2:H47))</f>
        <v>-5.8299999999999983</v>
      </c>
    </row>
    <row r="48" spans="1:9">
      <c r="A48" s="3">
        <v>46253</v>
      </c>
      <c r="B48" s="4">
        <v>0.72222222222222221</v>
      </c>
      <c r="C48" s="5" t="s">
        <v>79</v>
      </c>
      <c r="D48" s="5" t="s">
        <v>80</v>
      </c>
      <c r="E48" s="5" t="s">
        <v>20</v>
      </c>
      <c r="F48" s="6" t="s">
        <v>116</v>
      </c>
      <c r="G48" s="6"/>
      <c r="H48" s="7">
        <v>0</v>
      </c>
      <c r="I48" s="7">
        <f>IF(H48="","",SUM($H$2:H48))</f>
        <v>-5.8299999999999983</v>
      </c>
    </row>
    <row r="49" spans="1:9">
      <c r="A49" s="3">
        <v>46253</v>
      </c>
      <c r="B49" s="4">
        <v>0.73124999999999996</v>
      </c>
      <c r="C49" s="5" t="s">
        <v>81</v>
      </c>
      <c r="D49" s="5" t="s">
        <v>82</v>
      </c>
      <c r="E49" s="5" t="s">
        <v>14</v>
      </c>
      <c r="F49" s="6" t="s">
        <v>134</v>
      </c>
      <c r="G49" s="6" t="s">
        <v>179</v>
      </c>
      <c r="H49" s="7">
        <v>-2</v>
      </c>
      <c r="I49" s="7">
        <f>IF(H49="","",SUM($H$2:H49))</f>
        <v>-7.8299999999999983</v>
      </c>
    </row>
    <row r="50" spans="1:9">
      <c r="A50" s="3">
        <v>46253</v>
      </c>
      <c r="B50" s="4">
        <v>0.625</v>
      </c>
      <c r="C50" s="5" t="s">
        <v>79</v>
      </c>
      <c r="D50" s="5" t="s">
        <v>83</v>
      </c>
      <c r="E50" s="5" t="s">
        <v>8</v>
      </c>
      <c r="F50" s="6" t="s">
        <v>137</v>
      </c>
      <c r="G50" s="6" t="s">
        <v>180</v>
      </c>
      <c r="H50" s="7">
        <v>-2</v>
      </c>
      <c r="I50" s="7">
        <f>IF(H50="","",SUM($H$2:H50))</f>
        <v>-9.8299999999999983</v>
      </c>
    </row>
    <row r="51" spans="1:9">
      <c r="A51" s="3">
        <v>46254</v>
      </c>
      <c r="B51" s="4">
        <v>0.61458333333333337</v>
      </c>
      <c r="C51" s="5" t="s">
        <v>59</v>
      </c>
      <c r="D51" s="5" t="s">
        <v>93</v>
      </c>
      <c r="E51" s="5" t="s">
        <v>8</v>
      </c>
      <c r="F51" s="8" t="s">
        <v>116</v>
      </c>
      <c r="G51" s="6" t="s">
        <v>181</v>
      </c>
      <c r="H51" s="7">
        <v>-2</v>
      </c>
      <c r="I51" s="7">
        <f>IF(H51="","",SUM($H$2:H51))</f>
        <v>-11.829999999999998</v>
      </c>
    </row>
    <row r="52" spans="1:9">
      <c r="A52" s="3">
        <v>46254</v>
      </c>
      <c r="B52" s="4">
        <v>0.625</v>
      </c>
      <c r="C52" s="5" t="s">
        <v>79</v>
      </c>
      <c r="D52" s="5" t="s">
        <v>94</v>
      </c>
      <c r="E52" s="5" t="s">
        <v>20</v>
      </c>
      <c r="F52" s="8" t="s">
        <v>121</v>
      </c>
      <c r="G52" s="6"/>
      <c r="H52" s="7">
        <v>0</v>
      </c>
      <c r="I52" s="7">
        <f>IF(H52="","",SUM($H$2:H52))</f>
        <v>-11.829999999999998</v>
      </c>
    </row>
    <row r="53" spans="1:9">
      <c r="A53" s="3">
        <v>46254</v>
      </c>
      <c r="B53" s="4">
        <v>0.60069444444444442</v>
      </c>
      <c r="C53" s="5" t="s">
        <v>79</v>
      </c>
      <c r="D53" s="5" t="s">
        <v>95</v>
      </c>
      <c r="E53" s="5" t="s">
        <v>20</v>
      </c>
      <c r="F53" s="8" t="s">
        <v>127</v>
      </c>
      <c r="G53" s="6" t="s">
        <v>173</v>
      </c>
      <c r="H53" s="7">
        <v>-3</v>
      </c>
      <c r="I53" s="7">
        <f>IF(H53="","",SUM($H$2:H53))</f>
        <v>-14.829999999999998</v>
      </c>
    </row>
    <row r="54" spans="1:9">
      <c r="A54" s="3">
        <v>46254</v>
      </c>
      <c r="B54" s="4">
        <v>0.64930555555555558</v>
      </c>
      <c r="C54" s="5" t="s">
        <v>79</v>
      </c>
      <c r="D54" s="5" t="s">
        <v>96</v>
      </c>
      <c r="E54" s="5" t="s">
        <v>14</v>
      </c>
      <c r="F54" s="8" t="s">
        <v>117</v>
      </c>
      <c r="G54" s="6" t="s">
        <v>182</v>
      </c>
      <c r="H54" s="7">
        <v>-2</v>
      </c>
      <c r="I54" s="7">
        <f>IF(H54="","",SUM($H$2:H54))</f>
        <v>-16.829999999999998</v>
      </c>
    </row>
    <row r="55" spans="1:9">
      <c r="A55" s="3">
        <v>46255</v>
      </c>
      <c r="B55" s="4">
        <v>0.60763888888888884</v>
      </c>
      <c r="C55" s="5" t="s">
        <v>0</v>
      </c>
      <c r="D55" s="5" t="s">
        <v>97</v>
      </c>
      <c r="E55" s="5" t="s">
        <v>8</v>
      </c>
      <c r="F55" s="8" t="s">
        <v>138</v>
      </c>
      <c r="G55" s="6" t="s">
        <v>183</v>
      </c>
      <c r="H55" s="7">
        <v>3.5</v>
      </c>
      <c r="I55" s="7">
        <f>IF(H55="","",SUM($H$2:H55))</f>
        <v>-13.329999999999998</v>
      </c>
    </row>
    <row r="56" spans="1:9">
      <c r="A56" s="3">
        <v>46255</v>
      </c>
      <c r="B56" s="4">
        <v>0.60069444444444442</v>
      </c>
      <c r="C56" s="5" t="s">
        <v>79</v>
      </c>
      <c r="D56" s="5" t="s">
        <v>98</v>
      </c>
      <c r="E56" s="5" t="s">
        <v>8</v>
      </c>
      <c r="F56" s="8" t="s">
        <v>125</v>
      </c>
      <c r="G56" s="6" t="s">
        <v>184</v>
      </c>
      <c r="H56" s="7">
        <v>-2</v>
      </c>
      <c r="I56" s="7">
        <f>IF(H56="","",SUM($H$2:H56))</f>
        <v>-15.329999999999998</v>
      </c>
    </row>
    <row r="57" spans="1:9">
      <c r="A57" s="3">
        <v>46255</v>
      </c>
      <c r="B57" s="4">
        <v>0.625</v>
      </c>
      <c r="C57" s="5" t="s">
        <v>79</v>
      </c>
      <c r="D57" s="5" t="s">
        <v>99</v>
      </c>
      <c r="E57" s="5" t="s">
        <v>8</v>
      </c>
      <c r="F57" s="8" t="s">
        <v>137</v>
      </c>
      <c r="G57" s="6" t="s">
        <v>185</v>
      </c>
      <c r="H57" s="7">
        <v>-2</v>
      </c>
      <c r="I57" s="7">
        <f>IF(H57="","",SUM($H$2:H57))</f>
        <v>-17.329999999999998</v>
      </c>
    </row>
    <row r="58" spans="1:9">
      <c r="A58" s="3">
        <v>46256</v>
      </c>
      <c r="B58" s="4">
        <v>0.625</v>
      </c>
      <c r="C58" s="5" t="s">
        <v>79</v>
      </c>
      <c r="D58" s="5" t="s">
        <v>100</v>
      </c>
      <c r="E58" s="5" t="s">
        <v>8</v>
      </c>
      <c r="F58" s="8" t="s">
        <v>112</v>
      </c>
      <c r="G58" s="6" t="s">
        <v>186</v>
      </c>
      <c r="H58" s="7">
        <v>6</v>
      </c>
      <c r="I58" s="7">
        <f>IF(H58="","",SUM($H$2:H58))</f>
        <v>-11.329999999999998</v>
      </c>
    </row>
    <row r="59" spans="1:9">
      <c r="A59" s="3">
        <v>46256</v>
      </c>
      <c r="B59" s="4">
        <v>0.64930555555555558</v>
      </c>
      <c r="C59" s="5" t="s">
        <v>79</v>
      </c>
      <c r="D59" s="5" t="s">
        <v>101</v>
      </c>
      <c r="E59" s="5" t="s">
        <v>20</v>
      </c>
      <c r="F59" s="8" t="s">
        <v>128</v>
      </c>
      <c r="G59" s="6" t="s">
        <v>187</v>
      </c>
      <c r="H59" s="7">
        <v>0.9</v>
      </c>
      <c r="I59" s="7">
        <f>IF(H59="","",SUM($H$2:H59))</f>
        <v>-10.429999999999998</v>
      </c>
    </row>
    <row r="60" spans="1:9">
      <c r="A60" s="3">
        <v>46257</v>
      </c>
      <c r="B60" s="4">
        <v>0.65138888888888891</v>
      </c>
      <c r="C60" s="5" t="s">
        <v>81</v>
      </c>
      <c r="D60" s="5" t="s">
        <v>102</v>
      </c>
      <c r="E60" s="5" t="s">
        <v>14</v>
      </c>
      <c r="F60" s="8" t="s">
        <v>136</v>
      </c>
      <c r="G60" s="6" t="s">
        <v>188</v>
      </c>
      <c r="H60" s="7">
        <v>-2</v>
      </c>
      <c r="I60" s="7">
        <f>IF(H60="","",SUM($H$2:H60))</f>
        <v>-12.429999999999998</v>
      </c>
    </row>
    <row r="61" spans="1:9">
      <c r="A61" s="3">
        <v>46257</v>
      </c>
      <c r="B61" s="4">
        <v>0.71388888888888891</v>
      </c>
      <c r="C61" s="5" t="s">
        <v>81</v>
      </c>
      <c r="D61" s="5" t="s">
        <v>103</v>
      </c>
      <c r="E61" s="5" t="s">
        <v>14</v>
      </c>
      <c r="F61" s="8" t="s">
        <v>128</v>
      </c>
      <c r="G61" s="6" t="s">
        <v>189</v>
      </c>
      <c r="H61" s="7">
        <v>-2</v>
      </c>
      <c r="I61" s="7">
        <f>IF(H61="","",SUM($H$2:H61))</f>
        <v>-14.429999999999998</v>
      </c>
    </row>
    <row r="62" spans="1:9">
      <c r="A62" s="3">
        <v>46257</v>
      </c>
      <c r="B62" s="4"/>
      <c r="C62" s="5" t="s">
        <v>81</v>
      </c>
      <c r="D62" s="5" t="s">
        <v>140</v>
      </c>
      <c r="E62" s="5" t="s">
        <v>14</v>
      </c>
      <c r="F62" s="8" t="s">
        <v>195</v>
      </c>
      <c r="G62" s="6"/>
      <c r="H62" s="7">
        <v>-2</v>
      </c>
      <c r="I62" s="7">
        <f>IF(H62="","",SUM($H$2:H62))</f>
        <v>-16.43</v>
      </c>
    </row>
    <row r="63" spans="1:9">
      <c r="A63" s="3">
        <v>46258</v>
      </c>
      <c r="B63" s="4">
        <v>0.71736111111111112</v>
      </c>
      <c r="C63" s="5" t="s">
        <v>15</v>
      </c>
      <c r="D63" s="5" t="s">
        <v>104</v>
      </c>
      <c r="E63" s="5" t="s">
        <v>2</v>
      </c>
      <c r="F63" s="8" t="s">
        <v>139</v>
      </c>
      <c r="G63" s="6" t="s">
        <v>190</v>
      </c>
      <c r="H63" s="7">
        <v>4.5</v>
      </c>
      <c r="I63" s="7">
        <f>IF(H63="","",SUM($H$2:H63))</f>
        <v>-11.93</v>
      </c>
    </row>
    <row r="64" spans="1:9">
      <c r="A64" s="3">
        <v>46258</v>
      </c>
      <c r="B64" s="4">
        <v>0.76249999999999996</v>
      </c>
      <c r="C64" s="5" t="s">
        <v>15</v>
      </c>
      <c r="D64" s="5" t="s">
        <v>105</v>
      </c>
      <c r="E64" s="5" t="s">
        <v>106</v>
      </c>
      <c r="F64" s="8" t="s">
        <v>120</v>
      </c>
      <c r="G64" s="6" t="s">
        <v>191</v>
      </c>
      <c r="H64" s="7">
        <v>-0.4</v>
      </c>
      <c r="I64" s="7">
        <f>IF(H64="","",SUM($H$2:H64))</f>
        <v>-12.33</v>
      </c>
    </row>
    <row r="65" spans="1:9">
      <c r="A65" s="9">
        <v>46259</v>
      </c>
      <c r="B65" s="10">
        <v>0.81388888888888888</v>
      </c>
      <c r="C65" s="7" t="s">
        <v>107</v>
      </c>
      <c r="D65" s="7" t="s">
        <v>108</v>
      </c>
      <c r="E65" s="7" t="s">
        <v>8</v>
      </c>
      <c r="F65" s="8" t="s">
        <v>114</v>
      </c>
      <c r="G65" s="8"/>
      <c r="H65" s="7">
        <v>0</v>
      </c>
      <c r="I65" s="7">
        <v>-12.33</v>
      </c>
    </row>
    <row r="66" spans="1:9">
      <c r="A66" s="9">
        <v>46259</v>
      </c>
      <c r="B66" s="10">
        <v>0.60416666666666663</v>
      </c>
      <c r="C66" s="7" t="s">
        <v>59</v>
      </c>
      <c r="D66" s="7" t="s">
        <v>109</v>
      </c>
      <c r="E66" s="7" t="s">
        <v>14</v>
      </c>
      <c r="F66" s="8" t="s">
        <v>128</v>
      </c>
      <c r="G66" s="8" t="s">
        <v>215</v>
      </c>
      <c r="H66" s="7">
        <v>-2</v>
      </c>
      <c r="I66" s="7">
        <v>-14.33</v>
      </c>
    </row>
    <row r="67" spans="1:9">
      <c r="A67" s="9">
        <v>46260</v>
      </c>
      <c r="B67" s="10">
        <v>0.58333333333333337</v>
      </c>
      <c r="C67" s="7" t="s">
        <v>74</v>
      </c>
      <c r="D67" s="7" t="s">
        <v>196</v>
      </c>
      <c r="E67" s="7" t="s">
        <v>8</v>
      </c>
      <c r="F67" s="8" t="s">
        <v>112</v>
      </c>
      <c r="G67" s="8" t="s">
        <v>216</v>
      </c>
      <c r="H67" s="7">
        <v>-2</v>
      </c>
      <c r="I67" s="7">
        <v>-16.329999999999998</v>
      </c>
    </row>
    <row r="68" spans="1:9">
      <c r="A68" s="9">
        <v>46260</v>
      </c>
      <c r="B68" s="10">
        <v>0.67361111111111116</v>
      </c>
      <c r="C68" s="7" t="s">
        <v>63</v>
      </c>
      <c r="D68" s="7" t="s">
        <v>197</v>
      </c>
      <c r="E68" s="7" t="s">
        <v>6</v>
      </c>
      <c r="F68" s="8" t="s">
        <v>125</v>
      </c>
      <c r="G68" s="8" t="s">
        <v>217</v>
      </c>
      <c r="H68" s="7">
        <v>-2.5</v>
      </c>
      <c r="I68" s="7">
        <v>-18.829999999999998</v>
      </c>
    </row>
    <row r="69" spans="1:9">
      <c r="A69" s="9">
        <v>46260</v>
      </c>
      <c r="B69" s="10">
        <v>0.84791666666666665</v>
      </c>
      <c r="C69" s="7" t="s">
        <v>28</v>
      </c>
      <c r="D69" s="7" t="s">
        <v>198</v>
      </c>
      <c r="E69" s="7" t="s">
        <v>6</v>
      </c>
      <c r="F69" s="8" t="s">
        <v>120</v>
      </c>
      <c r="G69" s="8" t="s">
        <v>218</v>
      </c>
      <c r="H69" s="7">
        <v>-2.5</v>
      </c>
      <c r="I69" s="7">
        <v>-21.33</v>
      </c>
    </row>
    <row r="70" spans="1:9">
      <c r="A70" s="9">
        <v>46261</v>
      </c>
      <c r="B70" s="10">
        <v>0.79166666666666663</v>
      </c>
      <c r="C70" s="7" t="s">
        <v>199</v>
      </c>
      <c r="D70" s="7" t="s">
        <v>200</v>
      </c>
      <c r="E70" s="7" t="s">
        <v>20</v>
      </c>
      <c r="F70" s="8" t="s">
        <v>128</v>
      </c>
      <c r="G70" s="8" t="s">
        <v>219</v>
      </c>
      <c r="H70" s="7">
        <v>-3</v>
      </c>
      <c r="I70" s="7">
        <v>-24.33</v>
      </c>
    </row>
    <row r="71" spans="1:9">
      <c r="A71" s="9">
        <v>46261</v>
      </c>
      <c r="B71" s="10">
        <v>0.60902777777777772</v>
      </c>
      <c r="C71" s="7" t="s">
        <v>201</v>
      </c>
      <c r="D71" s="7" t="s">
        <v>202</v>
      </c>
      <c r="E71" s="7" t="s">
        <v>2</v>
      </c>
      <c r="F71" s="8" t="s">
        <v>137</v>
      </c>
      <c r="G71" s="8" t="s">
        <v>220</v>
      </c>
      <c r="H71" s="7">
        <v>-3</v>
      </c>
      <c r="I71" s="7">
        <v>-27.33</v>
      </c>
    </row>
    <row r="72" spans="1:9">
      <c r="A72" s="9">
        <v>46262</v>
      </c>
      <c r="B72" s="10">
        <v>0.60069444444444442</v>
      </c>
      <c r="C72" s="7" t="s">
        <v>203</v>
      </c>
      <c r="D72" s="7" t="s">
        <v>204</v>
      </c>
      <c r="E72" s="7" t="s">
        <v>14</v>
      </c>
      <c r="F72" s="8" t="s">
        <v>122</v>
      </c>
      <c r="G72" s="8" t="s">
        <v>221</v>
      </c>
      <c r="H72" s="7">
        <v>-2</v>
      </c>
      <c r="I72" s="7">
        <v>-29.33</v>
      </c>
    </row>
    <row r="73" spans="1:9">
      <c r="A73" s="9">
        <v>46262</v>
      </c>
      <c r="B73" s="10">
        <v>0.625</v>
      </c>
      <c r="C73" s="7" t="s">
        <v>203</v>
      </c>
      <c r="D73" s="7" t="s">
        <v>205</v>
      </c>
      <c r="E73" s="7" t="s">
        <v>20</v>
      </c>
      <c r="F73" s="8" t="s">
        <v>116</v>
      </c>
      <c r="G73" s="8" t="s">
        <v>161</v>
      </c>
      <c r="H73" s="7">
        <v>-3</v>
      </c>
      <c r="I73" s="7">
        <v>-32.33</v>
      </c>
    </row>
    <row r="74" spans="1:9">
      <c r="A74" s="9">
        <v>46262</v>
      </c>
      <c r="B74" s="10">
        <v>0.69791666666666663</v>
      </c>
      <c r="C74" s="7" t="s">
        <v>203</v>
      </c>
      <c r="D74" s="7" t="s">
        <v>206</v>
      </c>
      <c r="E74" s="7" t="s">
        <v>8</v>
      </c>
      <c r="F74" s="8" t="s">
        <v>127</v>
      </c>
      <c r="G74" s="8" t="s">
        <v>222</v>
      </c>
      <c r="H74" s="7">
        <v>9</v>
      </c>
      <c r="I74" s="7">
        <v>-23.33</v>
      </c>
    </row>
    <row r="75" spans="1:9">
      <c r="A75" s="9">
        <v>46263</v>
      </c>
      <c r="B75" s="10">
        <v>0.65625</v>
      </c>
      <c r="C75" s="7" t="s">
        <v>4</v>
      </c>
      <c r="D75" s="7" t="s">
        <v>207</v>
      </c>
      <c r="E75" s="7" t="s">
        <v>106</v>
      </c>
      <c r="F75" s="8" t="s">
        <v>127</v>
      </c>
      <c r="G75" s="8" t="s">
        <v>187</v>
      </c>
      <c r="H75" s="7">
        <v>0</v>
      </c>
      <c r="I75" s="7">
        <v>-23.33</v>
      </c>
    </row>
    <row r="76" spans="1:9">
      <c r="A76" s="9">
        <v>46263</v>
      </c>
      <c r="B76" s="10">
        <v>0.68055555555555558</v>
      </c>
      <c r="C76" s="7" t="s">
        <v>4</v>
      </c>
      <c r="D76" s="7" t="s">
        <v>208</v>
      </c>
      <c r="E76" s="7" t="s">
        <v>20</v>
      </c>
      <c r="F76" s="8" t="s">
        <v>122</v>
      </c>
      <c r="G76" s="8" t="s">
        <v>223</v>
      </c>
      <c r="H76" s="7">
        <v>21.6</v>
      </c>
      <c r="I76" s="7">
        <v>-1.73</v>
      </c>
    </row>
    <row r="77" spans="1:9">
      <c r="A77" s="9">
        <v>46264</v>
      </c>
      <c r="B77" s="10">
        <v>0.68055555555555558</v>
      </c>
      <c r="C77" s="7" t="s">
        <v>4</v>
      </c>
      <c r="D77" s="7" t="s">
        <v>209</v>
      </c>
      <c r="E77" s="7" t="s">
        <v>6</v>
      </c>
      <c r="F77" s="8" t="s">
        <v>112</v>
      </c>
      <c r="G77" s="8" t="s">
        <v>224</v>
      </c>
      <c r="H77" s="7">
        <v>7.5</v>
      </c>
      <c r="I77" s="7">
        <v>5.77</v>
      </c>
    </row>
    <row r="78" spans="1:9">
      <c r="A78" s="9">
        <v>46264</v>
      </c>
      <c r="B78" s="10">
        <v>0.69444444444444442</v>
      </c>
      <c r="C78" s="7" t="s">
        <v>210</v>
      </c>
      <c r="D78" s="7" t="s">
        <v>211</v>
      </c>
      <c r="E78" s="7" t="s">
        <v>25</v>
      </c>
      <c r="F78" s="8" t="s">
        <v>123</v>
      </c>
      <c r="G78" s="8" t="s">
        <v>225</v>
      </c>
      <c r="H78" s="7">
        <v>-1.5</v>
      </c>
      <c r="I78" s="7">
        <v>4.2699999999999996</v>
      </c>
    </row>
    <row r="79" spans="1:9">
      <c r="A79" s="9">
        <v>46265</v>
      </c>
      <c r="B79" s="10">
        <v>0.60416666666666663</v>
      </c>
      <c r="C79" s="7" t="s">
        <v>212</v>
      </c>
      <c r="D79" s="7" t="s">
        <v>213</v>
      </c>
      <c r="E79" s="7" t="s">
        <v>2</v>
      </c>
      <c r="F79" s="8" t="s">
        <v>214</v>
      </c>
      <c r="G79" s="8" t="s">
        <v>226</v>
      </c>
      <c r="H79" s="7">
        <v>-3</v>
      </c>
      <c r="I79" s="7">
        <v>1.27</v>
      </c>
    </row>
    <row r="81" spans="8:9">
      <c r="H81" s="7" t="s">
        <v>227</v>
      </c>
      <c r="I81" s="7" t="s">
        <v>228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 Percy (UG)</dc:creator>
  <cp:lastModifiedBy>Sean Hopwood</cp:lastModifiedBy>
  <dcterms:created xsi:type="dcterms:W3CDTF">2026-08-19T10:15:32Z</dcterms:created>
  <dcterms:modified xsi:type="dcterms:W3CDTF">2026-10-05T10:59:45Z</dcterms:modified>
</cp:coreProperties>
</file>